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LL" sheetId="1" r:id="rId1"/>
  </sheets>
  <definedNames/>
  <calcPr fullCalcOnLoad="1"/>
</workbook>
</file>

<file path=xl/sharedStrings.xml><?xml version="1.0" encoding="utf-8"?>
<sst xmlns="http://schemas.openxmlformats.org/spreadsheetml/2006/main" count="331" uniqueCount="150">
  <si>
    <t>AKGÜL</t>
  </si>
  <si>
    <t>AKIN</t>
  </si>
  <si>
    <t>ALPAY</t>
  </si>
  <si>
    <t>ALTAY</t>
  </si>
  <si>
    <t>ÖZGE</t>
  </si>
  <si>
    <t>ALTUNTAŞ</t>
  </si>
  <si>
    <t>FATMA</t>
  </si>
  <si>
    <t>BERNA</t>
  </si>
  <si>
    <t>ZEYNEP</t>
  </si>
  <si>
    <t>MEHMET</t>
  </si>
  <si>
    <t>BEGÜM</t>
  </si>
  <si>
    <t>ELİF</t>
  </si>
  <si>
    <t>ONUR</t>
  </si>
  <si>
    <t>BULUT</t>
  </si>
  <si>
    <t>ECE</t>
  </si>
  <si>
    <t>VOLKAN</t>
  </si>
  <si>
    <t>ÇELİK</t>
  </si>
  <si>
    <t>YASEMİN</t>
  </si>
  <si>
    <t>ÇETİN</t>
  </si>
  <si>
    <t>BURAK</t>
  </si>
  <si>
    <t>ER</t>
  </si>
  <si>
    <t>GÜLER</t>
  </si>
  <si>
    <t>KAYA</t>
  </si>
  <si>
    <t>KURT</t>
  </si>
  <si>
    <t>GÖZDE</t>
  </si>
  <si>
    <t>SENA</t>
  </si>
  <si>
    <t>ÖZTÜRK</t>
  </si>
  <si>
    <t>ŞAHİN</t>
  </si>
  <si>
    <t>COŞKUN</t>
  </si>
  <si>
    <t>SEVGİ</t>
  </si>
  <si>
    <t>DUYGU</t>
  </si>
  <si>
    <t>OZAN</t>
  </si>
  <si>
    <t>DEMET</t>
  </si>
  <si>
    <t>KÜBRA</t>
  </si>
  <si>
    <t>DOĞRUEL</t>
  </si>
  <si>
    <t>YEAR</t>
  </si>
  <si>
    <t>BÜŞRA</t>
  </si>
  <si>
    <t>DİLARA</t>
  </si>
  <si>
    <t>ARMAĞAN</t>
  </si>
  <si>
    <t>DİDEM</t>
  </si>
  <si>
    <t>MERVE</t>
  </si>
  <si>
    <t>CEREN</t>
  </si>
  <si>
    <t>GÜRBÜZ</t>
  </si>
  <si>
    <t>METİN</t>
  </si>
  <si>
    <t>KELOĞLU</t>
  </si>
  <si>
    <t>ÖNAL</t>
  </si>
  <si>
    <t>ECEM</t>
  </si>
  <si>
    <t>KUBLAY</t>
  </si>
  <si>
    <t>NAZLI</t>
  </si>
  <si>
    <t>KARADAĞ</t>
  </si>
  <si>
    <t>RESULT</t>
  </si>
  <si>
    <t>ÖZCAN</t>
  </si>
  <si>
    <t>PEHLİVAN</t>
  </si>
  <si>
    <t>SOYLU</t>
  </si>
  <si>
    <t>YEŞİM</t>
  </si>
  <si>
    <t>UĞURLU</t>
  </si>
  <si>
    <t>YÜCEL</t>
  </si>
  <si>
    <t>NUR</t>
  </si>
  <si>
    <t>SİBEL</t>
  </si>
  <si>
    <t>ASLIHAN</t>
  </si>
  <si>
    <t>ÜNSAL</t>
  </si>
  <si>
    <t>BÜYÜKDAĞ</t>
  </si>
  <si>
    <t>BAYRAKTAR</t>
  </si>
  <si>
    <t>TOT</t>
  </si>
  <si>
    <t xml:space="preserve"> </t>
  </si>
  <si>
    <t>NAME</t>
  </si>
  <si>
    <t>SURNAME</t>
  </si>
  <si>
    <t>PROGRAM</t>
  </si>
  <si>
    <t>EXAM DATE</t>
  </si>
  <si>
    <t>TEST</t>
  </si>
  <si>
    <t>WRT</t>
  </si>
  <si>
    <t>TERM</t>
  </si>
  <si>
    <t>FALL</t>
  </si>
  <si>
    <t>EBRU</t>
  </si>
  <si>
    <t>ALİ</t>
  </si>
  <si>
    <t>İNANÇ</t>
  </si>
  <si>
    <t>EFE</t>
  </si>
  <si>
    <t>MOLEKÜLER TIP</t>
  </si>
  <si>
    <t>ÖYKÜ</t>
  </si>
  <si>
    <t>FİTOTERAPİ</t>
  </si>
  <si>
    <t>RABİA</t>
  </si>
  <si>
    <t>MELDA</t>
  </si>
  <si>
    <t>BİLAL</t>
  </si>
  <si>
    <t>HEMŞİRELİK</t>
  </si>
  <si>
    <t>SAFA</t>
  </si>
  <si>
    <t>RÜMEYSA</t>
  </si>
  <si>
    <t>ELİFNUR</t>
  </si>
  <si>
    <t>HİSTOLOJİ VE EMBRİYOLOJİ</t>
  </si>
  <si>
    <t>FİZYOTERAPİ VE REHABİLİTASYON</t>
  </si>
  <si>
    <t>SPOR FİZYOTERAPİSİ</t>
  </si>
  <si>
    <t>FİZYOLOJİ</t>
  </si>
  <si>
    <t>2018-2019</t>
  </si>
  <si>
    <t>AMMAR</t>
  </si>
  <si>
    <t>JİJAWİ</t>
  </si>
  <si>
    <t>ORTODONTİ</t>
  </si>
  <si>
    <t>NADIA</t>
  </si>
  <si>
    <t>HAROUN</t>
  </si>
  <si>
    <t>AMAN</t>
  </si>
  <si>
    <t>ODEH</t>
  </si>
  <si>
    <t>SAĞLIK FİZİĞİ</t>
  </si>
  <si>
    <t>ELİFSU</t>
  </si>
  <si>
    <t>BESLENME VE DİYETETİK</t>
  </si>
  <si>
    <t>ŞEVVAL</t>
  </si>
  <si>
    <t>BALOĞLU</t>
  </si>
  <si>
    <t>HALİT ANIL</t>
  </si>
  <si>
    <t>TEMİR</t>
  </si>
  <si>
    <t>HALK SAĞLIĞI</t>
  </si>
  <si>
    <t xml:space="preserve">İLAÇ VE KOZMETİK ÜRETİM TEKNOLOJİLERİ </t>
  </si>
  <si>
    <t>KIYANAK</t>
  </si>
  <si>
    <t>OĞUZ KAAN</t>
  </si>
  <si>
    <t>ÖZERGİN</t>
  </si>
  <si>
    <t>UCUZ</t>
  </si>
  <si>
    <t>TURANLI</t>
  </si>
  <si>
    <t>MUSTAFA ATABERK</t>
  </si>
  <si>
    <t>UZSOY</t>
  </si>
  <si>
    <t>M. SEZİN</t>
  </si>
  <si>
    <t>ARDANUÇ</t>
  </si>
  <si>
    <t>SARIKAN</t>
  </si>
  <si>
    <t>ARABACIOĞLU</t>
  </si>
  <si>
    <t>UZUN SARICA</t>
  </si>
  <si>
    <t>NAL</t>
  </si>
  <si>
    <t>KAMİLİA</t>
  </si>
  <si>
    <t>BEN MARİEM</t>
  </si>
  <si>
    <t>RAWAN TAREK</t>
  </si>
  <si>
    <t>RANNA</t>
  </si>
  <si>
    <t>AMANİ</t>
  </si>
  <si>
    <t>AL TAEE</t>
  </si>
  <si>
    <t>HAGER ATTİA</t>
  </si>
  <si>
    <t>ALAZUZİ</t>
  </si>
  <si>
    <t>HABİBE</t>
  </si>
  <si>
    <t>AL TUJJAR</t>
  </si>
  <si>
    <t>MAHA MUFTAH</t>
  </si>
  <si>
    <t>EL DARASİ</t>
  </si>
  <si>
    <t>ZAKARİYA NİZAR</t>
  </si>
  <si>
    <t>ABU HARFİL</t>
  </si>
  <si>
    <t>DİLVEEN DLAWAR</t>
  </si>
  <si>
    <t>OMER</t>
  </si>
  <si>
    <t>RAMA</t>
  </si>
  <si>
    <t>KOCHAJİ</t>
  </si>
  <si>
    <t>ENDA</t>
  </si>
  <si>
    <t>MEVA</t>
  </si>
  <si>
    <t>ÇALIŞ</t>
  </si>
  <si>
    <t>HANSE NUR</t>
  </si>
  <si>
    <t>ZAHİDE BEGÜM</t>
  </si>
  <si>
    <t>UZUNOK AKÇİÇEK</t>
  </si>
  <si>
    <t>AHMET SAİD</t>
  </si>
  <si>
    <t>GÖKDOĞAN</t>
  </si>
  <si>
    <t>SEZON</t>
  </si>
  <si>
    <t>VAHİDE IŞIL</t>
  </si>
  <si>
    <t xml:space="preserve">ÇALI 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</si>
</sst>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[$-41F]d\ mmmm\ yyyy;@"/>
    <numFmt numFmtId="173" formatCode="[$-41F]d\ mmmm\ yyyy\ h:mm;@"/>
    <numFmt numFmtId="174" formatCode="[$-809]dd\ mmmm\ yyyy;@"/>
    <numFmt numFmtId="175" formatCode="[$-41F]d\ mmmm\ yy;@"/>
    <numFmt numFmtId="176" formatCode="mmm/yyyy"/>
    <numFmt numFmtId="177" formatCode="[$-809]d\ mmmm\ yyyy;@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47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b/>
      <sz val="13"/>
      <color indexed="8"/>
      <name val="Verdana"/>
      <family val="2"/>
    </font>
    <font>
      <sz val="13"/>
      <name val="Arial Black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"/>
      <family val="2"/>
    </font>
    <font>
      <sz val="7"/>
      <name val="Verdana"/>
      <family val="2"/>
    </font>
    <font>
      <sz val="7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ck"/>
      <top style="thin"/>
      <bottom style="thin"/>
    </border>
    <border>
      <left style="medium"/>
      <right style="thick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thick"/>
      <top style="thick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7" fontId="8" fillId="0" borderId="10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8" fillId="0" borderId="0" xfId="0" applyFont="1" applyBorder="1" applyAlignment="1">
      <alignment vertical="center" wrapText="1"/>
    </xf>
    <xf numFmtId="0" fontId="10" fillId="33" borderId="18" xfId="0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174" fontId="8" fillId="0" borderId="13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9" fillId="0" borderId="10" xfId="0" applyFont="1" applyBorder="1" applyAlignment="1">
      <alignment horizontal="left" wrapText="1"/>
    </xf>
    <xf numFmtId="174" fontId="8" fillId="0" borderId="16" xfId="0" applyNumberFormat="1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46" fillId="0" borderId="1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7" fillId="0" borderId="21" xfId="0" applyFont="1" applyBorder="1" applyAlignment="1">
      <alignment horizontal="left"/>
    </xf>
    <xf numFmtId="0" fontId="1" fillId="0" borderId="22" xfId="0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PageLayoutView="0" workbookViewId="0" topLeftCell="A64">
      <selection activeCell="H51" sqref="H51"/>
    </sheetView>
  </sheetViews>
  <sheetFormatPr defaultColWidth="9.140625" defaultRowHeight="12.75"/>
  <cols>
    <col min="1" max="1" width="7.140625" style="27" customWidth="1"/>
    <col min="2" max="2" width="26.00390625" style="12" bestFit="1" customWidth="1"/>
    <col min="3" max="3" width="22.57421875" style="12" bestFit="1" customWidth="1"/>
    <col min="4" max="4" width="31.28125" style="23" customWidth="1"/>
    <col min="5" max="5" width="21.8515625" style="8" customWidth="1"/>
    <col min="6" max="6" width="8.8515625" style="12" customWidth="1"/>
    <col min="7" max="7" width="8.00390625" style="12" customWidth="1"/>
    <col min="8" max="8" width="6.140625" style="12" customWidth="1"/>
    <col min="9" max="9" width="12.00390625" style="12" customWidth="1"/>
    <col min="10" max="10" width="9.421875" style="8" customWidth="1"/>
    <col min="11" max="11" width="11.140625" style="8" bestFit="1" customWidth="1"/>
    <col min="12" max="16384" width="9.140625" style="1" customWidth="1"/>
  </cols>
  <sheetData>
    <row r="1" spans="1:11" s="16" customFormat="1" ht="27.75" customHeight="1" thickBot="1" thickTop="1">
      <c r="A1" s="24" t="s">
        <v>64</v>
      </c>
      <c r="B1" s="13" t="s">
        <v>65</v>
      </c>
      <c r="C1" s="13" t="s">
        <v>66</v>
      </c>
      <c r="D1" s="14" t="s">
        <v>67</v>
      </c>
      <c r="E1" s="13" t="s">
        <v>68</v>
      </c>
      <c r="F1" s="13" t="s">
        <v>69</v>
      </c>
      <c r="G1" s="13" t="s">
        <v>70</v>
      </c>
      <c r="H1" s="13" t="s">
        <v>63</v>
      </c>
      <c r="I1" s="13" t="s">
        <v>50</v>
      </c>
      <c r="J1" s="13" t="s">
        <v>71</v>
      </c>
      <c r="K1" s="15" t="s">
        <v>35</v>
      </c>
    </row>
    <row r="2" spans="1:11" ht="19.5" customHeight="1" thickTop="1">
      <c r="A2" s="25">
        <v>1</v>
      </c>
      <c r="B2" s="31" t="s">
        <v>100</v>
      </c>
      <c r="C2" s="31" t="s">
        <v>1</v>
      </c>
      <c r="D2" s="34" t="s">
        <v>101</v>
      </c>
      <c r="E2" s="33">
        <v>43346</v>
      </c>
      <c r="F2" s="17">
        <v>59</v>
      </c>
      <c r="G2" s="17">
        <v>8</v>
      </c>
      <c r="H2" s="17">
        <f aca="true" t="shared" si="0" ref="H2:H33">SUM(F2:G2)</f>
        <v>67</v>
      </c>
      <c r="I2" s="31" t="str">
        <f aca="true" t="shared" si="1" ref="I2:I35">IF(H2&lt;54.5,"HAZIRLIK","PROGRAM")</f>
        <v>PROGRAM</v>
      </c>
      <c r="J2" s="20" t="s">
        <v>72</v>
      </c>
      <c r="K2" s="18" t="s">
        <v>91</v>
      </c>
    </row>
    <row r="3" spans="1:11" ht="19.5" customHeight="1">
      <c r="A3" s="39">
        <v>2</v>
      </c>
      <c r="B3" s="37" t="s">
        <v>73</v>
      </c>
      <c r="C3" s="11" t="s">
        <v>2</v>
      </c>
      <c r="D3" s="29" t="s">
        <v>101</v>
      </c>
      <c r="E3" s="5">
        <v>43346</v>
      </c>
      <c r="F3" s="2">
        <v>67</v>
      </c>
      <c r="G3" s="2">
        <v>18</v>
      </c>
      <c r="H3" s="2">
        <f t="shared" si="0"/>
        <v>85</v>
      </c>
      <c r="I3" s="11" t="str">
        <f t="shared" si="1"/>
        <v>PROGRAM</v>
      </c>
      <c r="J3" s="3" t="s">
        <v>72</v>
      </c>
      <c r="K3" s="6" t="s">
        <v>91</v>
      </c>
    </row>
    <row r="4" spans="1:11" ht="19.5" customHeight="1">
      <c r="A4" s="39">
        <v>3</v>
      </c>
      <c r="B4" s="37" t="s">
        <v>32</v>
      </c>
      <c r="C4" s="11" t="s">
        <v>3</v>
      </c>
      <c r="D4" s="29" t="s">
        <v>101</v>
      </c>
      <c r="E4" s="5">
        <v>43346</v>
      </c>
      <c r="F4" s="2">
        <v>65</v>
      </c>
      <c r="G4" s="2">
        <v>15</v>
      </c>
      <c r="H4" s="2">
        <f t="shared" si="0"/>
        <v>80</v>
      </c>
      <c r="I4" s="11" t="str">
        <f t="shared" si="1"/>
        <v>PROGRAM</v>
      </c>
      <c r="J4" s="3" t="s">
        <v>72</v>
      </c>
      <c r="K4" s="6" t="s">
        <v>91</v>
      </c>
    </row>
    <row r="5" spans="1:11" ht="19.5" customHeight="1">
      <c r="A5" s="39">
        <v>4</v>
      </c>
      <c r="B5" s="37" t="s">
        <v>24</v>
      </c>
      <c r="C5" s="11" t="s">
        <v>5</v>
      </c>
      <c r="D5" s="29" t="s">
        <v>101</v>
      </c>
      <c r="E5" s="5">
        <v>43346</v>
      </c>
      <c r="F5" s="2">
        <v>51</v>
      </c>
      <c r="G5" s="2">
        <v>6</v>
      </c>
      <c r="H5" s="2">
        <f t="shared" si="0"/>
        <v>57</v>
      </c>
      <c r="I5" s="11" t="str">
        <f t="shared" si="1"/>
        <v>PROGRAM</v>
      </c>
      <c r="J5" s="3" t="s">
        <v>72</v>
      </c>
      <c r="K5" s="6" t="s">
        <v>91</v>
      </c>
    </row>
    <row r="6" spans="1:11" ht="19.5" customHeight="1">
      <c r="A6" s="39">
        <v>5</v>
      </c>
      <c r="B6" s="37" t="s">
        <v>54</v>
      </c>
      <c r="C6" s="11" t="s">
        <v>118</v>
      </c>
      <c r="D6" s="29" t="s">
        <v>101</v>
      </c>
      <c r="E6" s="5">
        <v>43346</v>
      </c>
      <c r="F6" s="2">
        <v>72</v>
      </c>
      <c r="G6" s="2">
        <v>18</v>
      </c>
      <c r="H6" s="2">
        <f t="shared" si="0"/>
        <v>90</v>
      </c>
      <c r="I6" s="11" t="str">
        <f t="shared" si="1"/>
        <v>PROGRAM</v>
      </c>
      <c r="J6" s="3" t="s">
        <v>72</v>
      </c>
      <c r="K6" s="6" t="s">
        <v>91</v>
      </c>
    </row>
    <row r="7" spans="1:11" ht="19.5" customHeight="1">
      <c r="A7" s="39">
        <v>6</v>
      </c>
      <c r="B7" s="37" t="s">
        <v>115</v>
      </c>
      <c r="C7" s="11" t="s">
        <v>116</v>
      </c>
      <c r="D7" s="29" t="s">
        <v>101</v>
      </c>
      <c r="E7" s="5">
        <v>43346</v>
      </c>
      <c r="F7" s="2">
        <v>74</v>
      </c>
      <c r="G7" s="2">
        <v>18</v>
      </c>
      <c r="H7" s="2">
        <f t="shared" si="0"/>
        <v>92</v>
      </c>
      <c r="I7" s="11" t="str">
        <f t="shared" si="1"/>
        <v>PROGRAM</v>
      </c>
      <c r="J7" s="3" t="s">
        <v>72</v>
      </c>
      <c r="K7" s="6" t="s">
        <v>91</v>
      </c>
    </row>
    <row r="8" spans="1:11" ht="19.5" customHeight="1">
      <c r="A8" s="39">
        <v>7</v>
      </c>
      <c r="B8" s="37" t="s">
        <v>84</v>
      </c>
      <c r="C8" s="11" t="s">
        <v>62</v>
      </c>
      <c r="D8" s="29" t="s">
        <v>101</v>
      </c>
      <c r="E8" s="5">
        <v>43346</v>
      </c>
      <c r="F8" s="2">
        <v>62</v>
      </c>
      <c r="G8" s="2">
        <v>8</v>
      </c>
      <c r="H8" s="2">
        <f t="shared" si="0"/>
        <v>70</v>
      </c>
      <c r="I8" s="11" t="str">
        <f t="shared" si="1"/>
        <v>PROGRAM</v>
      </c>
      <c r="J8" s="3" t="s">
        <v>72</v>
      </c>
      <c r="K8" s="6" t="s">
        <v>91</v>
      </c>
    </row>
    <row r="9" spans="1:11" ht="19.5" customHeight="1">
      <c r="A9" s="39">
        <v>8</v>
      </c>
      <c r="B9" s="37" t="s">
        <v>142</v>
      </c>
      <c r="C9" s="11" t="s">
        <v>61</v>
      </c>
      <c r="D9" s="29" t="s">
        <v>101</v>
      </c>
      <c r="E9" s="5">
        <v>43346</v>
      </c>
      <c r="F9" s="2">
        <v>52</v>
      </c>
      <c r="G9" s="2">
        <v>14</v>
      </c>
      <c r="H9" s="2">
        <f t="shared" si="0"/>
        <v>66</v>
      </c>
      <c r="I9" s="11" t="str">
        <f t="shared" si="1"/>
        <v>PROGRAM</v>
      </c>
      <c r="J9" s="3" t="s">
        <v>72</v>
      </c>
      <c r="K9" s="6" t="s">
        <v>91</v>
      </c>
    </row>
    <row r="10" spans="1:11" ht="19.5" customHeight="1">
      <c r="A10" s="39">
        <v>9</v>
      </c>
      <c r="B10" s="37" t="s">
        <v>7</v>
      </c>
      <c r="C10" s="11" t="s">
        <v>141</v>
      </c>
      <c r="D10" s="29" t="s">
        <v>101</v>
      </c>
      <c r="E10" s="5">
        <v>43346</v>
      </c>
      <c r="F10" s="2">
        <v>61</v>
      </c>
      <c r="G10" s="2">
        <v>15</v>
      </c>
      <c r="H10" s="2">
        <f t="shared" si="0"/>
        <v>76</v>
      </c>
      <c r="I10" s="11" t="str">
        <f t="shared" si="1"/>
        <v>PROGRAM</v>
      </c>
      <c r="J10" s="3" t="s">
        <v>72</v>
      </c>
      <c r="K10" s="6" t="s">
        <v>91</v>
      </c>
    </row>
    <row r="11" spans="1:11" ht="19.5" customHeight="1">
      <c r="A11" s="39">
        <v>10</v>
      </c>
      <c r="B11" s="37" t="s">
        <v>85</v>
      </c>
      <c r="C11" s="11" t="s">
        <v>16</v>
      </c>
      <c r="D11" s="29" t="s">
        <v>101</v>
      </c>
      <c r="E11" s="5">
        <v>43346</v>
      </c>
      <c r="F11" s="2">
        <v>39</v>
      </c>
      <c r="G11" s="2">
        <v>2</v>
      </c>
      <c r="H11" s="2">
        <f t="shared" si="0"/>
        <v>41</v>
      </c>
      <c r="I11" s="36" t="str">
        <f t="shared" si="1"/>
        <v>HAZIRLIK</v>
      </c>
      <c r="J11" s="3" t="s">
        <v>72</v>
      </c>
      <c r="K11" s="6" t="s">
        <v>91</v>
      </c>
    </row>
    <row r="12" spans="1:11" ht="19.5" customHeight="1">
      <c r="A12" s="39">
        <v>11</v>
      </c>
      <c r="B12" s="37" t="s">
        <v>148</v>
      </c>
      <c r="C12" s="11" t="s">
        <v>34</v>
      </c>
      <c r="D12" s="29" t="s">
        <v>101</v>
      </c>
      <c r="E12" s="5">
        <v>43346</v>
      </c>
      <c r="F12" s="2">
        <v>26</v>
      </c>
      <c r="G12" s="2">
        <v>5</v>
      </c>
      <c r="H12" s="2">
        <f t="shared" si="0"/>
        <v>31</v>
      </c>
      <c r="I12" s="36" t="str">
        <f t="shared" si="1"/>
        <v>HAZIRLIK</v>
      </c>
      <c r="J12" s="3" t="s">
        <v>72</v>
      </c>
      <c r="K12" s="6" t="s">
        <v>91</v>
      </c>
    </row>
    <row r="13" spans="1:11" ht="19.5" customHeight="1">
      <c r="A13" s="39">
        <v>12</v>
      </c>
      <c r="B13" s="37" t="s">
        <v>40</v>
      </c>
      <c r="C13" s="11" t="s">
        <v>76</v>
      </c>
      <c r="D13" s="29" t="s">
        <v>101</v>
      </c>
      <c r="E13" s="5">
        <v>43346</v>
      </c>
      <c r="F13" s="2">
        <v>37</v>
      </c>
      <c r="G13" s="2">
        <v>2</v>
      </c>
      <c r="H13" s="2">
        <f t="shared" si="0"/>
        <v>39</v>
      </c>
      <c r="I13" s="36" t="str">
        <f t="shared" si="1"/>
        <v>HAZIRLIK</v>
      </c>
      <c r="J13" s="3" t="s">
        <v>72</v>
      </c>
      <c r="K13" s="6" t="s">
        <v>91</v>
      </c>
    </row>
    <row r="14" spans="1:11" ht="19.5" customHeight="1">
      <c r="A14" s="39">
        <v>13</v>
      </c>
      <c r="B14" s="37" t="s">
        <v>36</v>
      </c>
      <c r="C14" s="11" t="s">
        <v>42</v>
      </c>
      <c r="D14" s="29" t="s">
        <v>101</v>
      </c>
      <c r="E14" s="5">
        <v>43346</v>
      </c>
      <c r="F14" s="2">
        <v>35</v>
      </c>
      <c r="G14" s="2">
        <v>8</v>
      </c>
      <c r="H14" s="2">
        <f t="shared" si="0"/>
        <v>43</v>
      </c>
      <c r="I14" s="36" t="str">
        <f t="shared" si="1"/>
        <v>HAZIRLIK</v>
      </c>
      <c r="J14" s="3" t="s">
        <v>72</v>
      </c>
      <c r="K14" s="6" t="s">
        <v>91</v>
      </c>
    </row>
    <row r="15" spans="1:11" ht="19.5" customHeight="1">
      <c r="A15" s="39">
        <v>14</v>
      </c>
      <c r="B15" s="37" t="s">
        <v>140</v>
      </c>
      <c r="C15" s="11" t="s">
        <v>22</v>
      </c>
      <c r="D15" s="29" t="s">
        <v>101</v>
      </c>
      <c r="E15" s="5">
        <v>43346</v>
      </c>
      <c r="F15" s="2">
        <v>42</v>
      </c>
      <c r="G15" s="2">
        <v>15</v>
      </c>
      <c r="H15" s="2">
        <f t="shared" si="0"/>
        <v>57</v>
      </c>
      <c r="I15" s="11" t="str">
        <f t="shared" si="1"/>
        <v>PROGRAM</v>
      </c>
      <c r="J15" s="3" t="s">
        <v>72</v>
      </c>
      <c r="K15" s="6" t="s">
        <v>91</v>
      </c>
    </row>
    <row r="16" spans="1:11" ht="19.5" customHeight="1">
      <c r="A16" s="39">
        <v>15</v>
      </c>
      <c r="B16" s="37" t="s">
        <v>10</v>
      </c>
      <c r="C16" s="11" t="s">
        <v>23</v>
      </c>
      <c r="D16" s="29" t="s">
        <v>101</v>
      </c>
      <c r="E16" s="5">
        <v>43346</v>
      </c>
      <c r="F16" s="2">
        <v>56</v>
      </c>
      <c r="G16" s="2">
        <v>10</v>
      </c>
      <c r="H16" s="2">
        <f t="shared" si="0"/>
        <v>66</v>
      </c>
      <c r="I16" s="11" t="str">
        <f t="shared" si="1"/>
        <v>PROGRAM</v>
      </c>
      <c r="J16" s="3" t="s">
        <v>72</v>
      </c>
      <c r="K16" s="6" t="s">
        <v>91</v>
      </c>
    </row>
    <row r="17" spans="1:11" ht="19.5" customHeight="1">
      <c r="A17" s="39">
        <v>16</v>
      </c>
      <c r="B17" s="37" t="s">
        <v>30</v>
      </c>
      <c r="C17" s="11" t="s">
        <v>43</v>
      </c>
      <c r="D17" s="28" t="s">
        <v>101</v>
      </c>
      <c r="E17" s="5">
        <v>43346</v>
      </c>
      <c r="F17" s="2">
        <v>53</v>
      </c>
      <c r="G17" s="2">
        <v>3</v>
      </c>
      <c r="H17" s="2">
        <f t="shared" si="0"/>
        <v>56</v>
      </c>
      <c r="I17" s="11" t="str">
        <f t="shared" si="1"/>
        <v>PROGRAM</v>
      </c>
      <c r="J17" s="3" t="s">
        <v>72</v>
      </c>
      <c r="K17" s="6" t="s">
        <v>91</v>
      </c>
    </row>
    <row r="18" spans="1:11" ht="19.5" customHeight="1">
      <c r="A18" s="39">
        <v>17</v>
      </c>
      <c r="B18" s="37" t="s">
        <v>46</v>
      </c>
      <c r="C18" s="11" t="s">
        <v>120</v>
      </c>
      <c r="D18" s="29" t="s">
        <v>101</v>
      </c>
      <c r="E18" s="5">
        <v>43346</v>
      </c>
      <c r="F18" s="2">
        <v>30</v>
      </c>
      <c r="G18" s="2">
        <v>0</v>
      </c>
      <c r="H18" s="2">
        <f t="shared" si="0"/>
        <v>30</v>
      </c>
      <c r="I18" s="36" t="str">
        <f t="shared" si="1"/>
        <v>HAZIRLIK</v>
      </c>
      <c r="J18" s="3" t="s">
        <v>72</v>
      </c>
      <c r="K18" s="6" t="s">
        <v>91</v>
      </c>
    </row>
    <row r="19" spans="1:11" ht="19.5" customHeight="1">
      <c r="A19" s="39">
        <v>18</v>
      </c>
      <c r="B19" s="37" t="s">
        <v>74</v>
      </c>
      <c r="C19" s="11" t="s">
        <v>45</v>
      </c>
      <c r="D19" s="29" t="s">
        <v>101</v>
      </c>
      <c r="E19" s="5">
        <v>43346</v>
      </c>
      <c r="F19" s="2">
        <v>19</v>
      </c>
      <c r="G19" s="2">
        <v>0</v>
      </c>
      <c r="H19" s="2">
        <f t="shared" si="0"/>
        <v>19</v>
      </c>
      <c r="I19" s="36" t="str">
        <f t="shared" si="1"/>
        <v>HAZIRLIK</v>
      </c>
      <c r="J19" s="3" t="s">
        <v>72</v>
      </c>
      <c r="K19" s="6" t="s">
        <v>91</v>
      </c>
    </row>
    <row r="20" spans="1:11" ht="19.5" customHeight="1">
      <c r="A20" s="39">
        <v>19</v>
      </c>
      <c r="B20" s="37" t="s">
        <v>109</v>
      </c>
      <c r="C20" s="11" t="s">
        <v>110</v>
      </c>
      <c r="D20" s="29" t="s">
        <v>101</v>
      </c>
      <c r="E20" s="5">
        <v>43346</v>
      </c>
      <c r="F20" s="2">
        <v>39</v>
      </c>
      <c r="G20" s="2">
        <v>3</v>
      </c>
      <c r="H20" s="2">
        <f t="shared" si="0"/>
        <v>42</v>
      </c>
      <c r="I20" s="36" t="str">
        <f t="shared" si="1"/>
        <v>HAZIRLIK</v>
      </c>
      <c r="J20" s="3" t="s">
        <v>72</v>
      </c>
      <c r="K20" s="6" t="s">
        <v>91</v>
      </c>
    </row>
    <row r="21" spans="1:11" ht="19.5" customHeight="1">
      <c r="A21" s="39">
        <v>20</v>
      </c>
      <c r="B21" s="37" t="s">
        <v>25</v>
      </c>
      <c r="C21" s="11" t="s">
        <v>117</v>
      </c>
      <c r="D21" s="29" t="s">
        <v>101</v>
      </c>
      <c r="E21" s="5">
        <v>43346</v>
      </c>
      <c r="F21" s="2">
        <v>24</v>
      </c>
      <c r="G21" s="2">
        <v>2</v>
      </c>
      <c r="H21" s="2">
        <f t="shared" si="0"/>
        <v>26</v>
      </c>
      <c r="I21" s="36" t="str">
        <f t="shared" si="1"/>
        <v>HAZIRLIK</v>
      </c>
      <c r="J21" s="3" t="s">
        <v>72</v>
      </c>
      <c r="K21" s="6" t="s">
        <v>91</v>
      </c>
    </row>
    <row r="22" spans="1:11" ht="19.5" customHeight="1">
      <c r="A22" s="39">
        <v>21</v>
      </c>
      <c r="B22" s="37" t="s">
        <v>143</v>
      </c>
      <c r="C22" s="11" t="s">
        <v>29</v>
      </c>
      <c r="D22" s="29" t="s">
        <v>101</v>
      </c>
      <c r="E22" s="5">
        <v>43346</v>
      </c>
      <c r="F22" s="2">
        <v>52</v>
      </c>
      <c r="G22" s="2">
        <v>16</v>
      </c>
      <c r="H22" s="2">
        <f t="shared" si="0"/>
        <v>68</v>
      </c>
      <c r="I22" s="11" t="str">
        <f t="shared" si="1"/>
        <v>PROGRAM</v>
      </c>
      <c r="J22" s="3" t="s">
        <v>72</v>
      </c>
      <c r="K22" s="6" t="s">
        <v>91</v>
      </c>
    </row>
    <row r="23" spans="1:11" ht="19.5" customHeight="1">
      <c r="A23" s="39">
        <v>22</v>
      </c>
      <c r="B23" s="37" t="s">
        <v>86</v>
      </c>
      <c r="C23" s="11" t="s">
        <v>53</v>
      </c>
      <c r="D23" s="28" t="s">
        <v>101</v>
      </c>
      <c r="E23" s="5">
        <v>43346</v>
      </c>
      <c r="F23" s="2">
        <v>41</v>
      </c>
      <c r="G23" s="2">
        <v>14</v>
      </c>
      <c r="H23" s="2">
        <f t="shared" si="0"/>
        <v>55</v>
      </c>
      <c r="I23" s="11" t="str">
        <f t="shared" si="1"/>
        <v>PROGRAM</v>
      </c>
      <c r="J23" s="3" t="s">
        <v>72</v>
      </c>
      <c r="K23" s="6" t="s">
        <v>91</v>
      </c>
    </row>
    <row r="24" spans="1:11" ht="19.5" customHeight="1">
      <c r="A24" s="39">
        <v>23</v>
      </c>
      <c r="B24" s="37" t="s">
        <v>102</v>
      </c>
      <c r="C24" s="11" t="s">
        <v>27</v>
      </c>
      <c r="D24" s="29" t="s">
        <v>101</v>
      </c>
      <c r="E24" s="5">
        <v>43346</v>
      </c>
      <c r="F24" s="2">
        <v>63</v>
      </c>
      <c r="G24" s="2">
        <v>7</v>
      </c>
      <c r="H24" s="2">
        <f t="shared" si="0"/>
        <v>70</v>
      </c>
      <c r="I24" s="11" t="str">
        <f t="shared" si="1"/>
        <v>PROGRAM</v>
      </c>
      <c r="J24" s="3" t="s">
        <v>72</v>
      </c>
      <c r="K24" s="6" t="s">
        <v>91</v>
      </c>
    </row>
    <row r="25" spans="1:11" ht="19.5" customHeight="1">
      <c r="A25" s="39">
        <v>24</v>
      </c>
      <c r="B25" s="37" t="s">
        <v>39</v>
      </c>
      <c r="C25" s="11" t="s">
        <v>112</v>
      </c>
      <c r="D25" s="29" t="s">
        <v>101</v>
      </c>
      <c r="E25" s="5">
        <v>43346</v>
      </c>
      <c r="F25" s="2">
        <v>48</v>
      </c>
      <c r="G25" s="2">
        <v>10</v>
      </c>
      <c r="H25" s="2">
        <f t="shared" si="0"/>
        <v>58</v>
      </c>
      <c r="I25" s="11" t="str">
        <f t="shared" si="1"/>
        <v>PROGRAM</v>
      </c>
      <c r="J25" s="3" t="s">
        <v>72</v>
      </c>
      <c r="K25" s="6" t="s">
        <v>91</v>
      </c>
    </row>
    <row r="26" spans="1:11" ht="19.5" customHeight="1">
      <c r="A26" s="39">
        <v>25</v>
      </c>
      <c r="B26" s="37" t="s">
        <v>57</v>
      </c>
      <c r="C26" s="11" t="s">
        <v>111</v>
      </c>
      <c r="D26" s="29" t="s">
        <v>101</v>
      </c>
      <c r="E26" s="5">
        <v>43346</v>
      </c>
      <c r="F26" s="2">
        <v>64</v>
      </c>
      <c r="G26" s="2">
        <v>10</v>
      </c>
      <c r="H26" s="2">
        <f t="shared" si="0"/>
        <v>74</v>
      </c>
      <c r="I26" s="11" t="str">
        <f t="shared" si="1"/>
        <v>PROGRAM</v>
      </c>
      <c r="J26" s="3" t="s">
        <v>72</v>
      </c>
      <c r="K26" s="6" t="s">
        <v>91</v>
      </c>
    </row>
    <row r="27" spans="1:11" ht="19.5" customHeight="1">
      <c r="A27" s="39">
        <v>26</v>
      </c>
      <c r="B27" s="37" t="s">
        <v>139</v>
      </c>
      <c r="C27" s="11" t="s">
        <v>55</v>
      </c>
      <c r="D27" s="29" t="s">
        <v>101</v>
      </c>
      <c r="E27" s="5">
        <v>43346</v>
      </c>
      <c r="F27" s="2">
        <v>27</v>
      </c>
      <c r="G27" s="2">
        <v>3</v>
      </c>
      <c r="H27" s="2">
        <f t="shared" si="0"/>
        <v>30</v>
      </c>
      <c r="I27" s="36" t="str">
        <f t="shared" si="1"/>
        <v>HAZIRLIK</v>
      </c>
      <c r="J27" s="3" t="s">
        <v>72</v>
      </c>
      <c r="K27" s="6" t="s">
        <v>91</v>
      </c>
    </row>
    <row r="28" spans="1:11" ht="19.5" customHeight="1">
      <c r="A28" s="39">
        <v>27</v>
      </c>
      <c r="B28" s="37" t="s">
        <v>37</v>
      </c>
      <c r="C28" s="11" t="s">
        <v>60</v>
      </c>
      <c r="D28" s="28" t="s">
        <v>101</v>
      </c>
      <c r="E28" s="5">
        <v>43346</v>
      </c>
      <c r="F28" s="2">
        <v>31</v>
      </c>
      <c r="G28" s="2">
        <v>7</v>
      </c>
      <c r="H28" s="2">
        <f t="shared" si="0"/>
        <v>38</v>
      </c>
      <c r="I28" s="36" t="str">
        <f t="shared" si="1"/>
        <v>HAZIRLIK</v>
      </c>
      <c r="J28" s="3" t="s">
        <v>72</v>
      </c>
      <c r="K28" s="6" t="s">
        <v>91</v>
      </c>
    </row>
    <row r="29" spans="1:11" ht="19.5" customHeight="1">
      <c r="A29" s="39">
        <v>28</v>
      </c>
      <c r="B29" s="37" t="s">
        <v>80</v>
      </c>
      <c r="C29" s="11" t="s">
        <v>13</v>
      </c>
      <c r="D29" s="29" t="s">
        <v>79</v>
      </c>
      <c r="E29" s="5">
        <v>43346</v>
      </c>
      <c r="F29" s="2">
        <v>52</v>
      </c>
      <c r="G29" s="2">
        <v>8</v>
      </c>
      <c r="H29" s="2">
        <f t="shared" si="0"/>
        <v>60</v>
      </c>
      <c r="I29" s="11" t="str">
        <f t="shared" si="1"/>
        <v>PROGRAM</v>
      </c>
      <c r="J29" s="3" t="s">
        <v>72</v>
      </c>
      <c r="K29" s="6" t="s">
        <v>91</v>
      </c>
    </row>
    <row r="30" spans="1:11" ht="19.5" customHeight="1">
      <c r="A30" s="39">
        <v>29</v>
      </c>
      <c r="B30" s="37" t="s">
        <v>6</v>
      </c>
      <c r="C30" s="11" t="s">
        <v>18</v>
      </c>
      <c r="D30" s="29" t="s">
        <v>79</v>
      </c>
      <c r="E30" s="5">
        <v>43346</v>
      </c>
      <c r="F30" s="2">
        <v>54</v>
      </c>
      <c r="G30" s="2">
        <v>8</v>
      </c>
      <c r="H30" s="2">
        <f t="shared" si="0"/>
        <v>62</v>
      </c>
      <c r="I30" s="11" t="str">
        <f t="shared" si="1"/>
        <v>PROGRAM</v>
      </c>
      <c r="J30" s="3" t="s">
        <v>72</v>
      </c>
      <c r="K30" s="6" t="s">
        <v>91</v>
      </c>
    </row>
    <row r="31" spans="1:11" ht="19.5" customHeight="1">
      <c r="A31" s="39">
        <v>30</v>
      </c>
      <c r="B31" s="37" t="s">
        <v>48</v>
      </c>
      <c r="C31" s="11" t="s">
        <v>75</v>
      </c>
      <c r="D31" s="29" t="s">
        <v>79</v>
      </c>
      <c r="E31" s="5">
        <v>43346</v>
      </c>
      <c r="F31" s="2">
        <v>35</v>
      </c>
      <c r="G31" s="2">
        <v>8</v>
      </c>
      <c r="H31" s="2">
        <f t="shared" si="0"/>
        <v>43</v>
      </c>
      <c r="I31" s="36" t="str">
        <f t="shared" si="1"/>
        <v>HAZIRLIK</v>
      </c>
      <c r="J31" s="3" t="s">
        <v>72</v>
      </c>
      <c r="K31" s="6" t="s">
        <v>91</v>
      </c>
    </row>
    <row r="32" spans="1:11" ht="19.5" customHeight="1">
      <c r="A32" s="39">
        <v>31</v>
      </c>
      <c r="B32" s="37" t="s">
        <v>11</v>
      </c>
      <c r="C32" s="11" t="s">
        <v>44</v>
      </c>
      <c r="D32" s="29" t="s">
        <v>79</v>
      </c>
      <c r="E32" s="5">
        <v>43346</v>
      </c>
      <c r="F32" s="2">
        <v>42</v>
      </c>
      <c r="G32" s="2">
        <v>13</v>
      </c>
      <c r="H32" s="2">
        <f t="shared" si="0"/>
        <v>55</v>
      </c>
      <c r="I32" s="11" t="str">
        <f t="shared" si="1"/>
        <v>PROGRAM</v>
      </c>
      <c r="J32" s="3" t="s">
        <v>72</v>
      </c>
      <c r="K32" s="6" t="s">
        <v>91</v>
      </c>
    </row>
    <row r="33" spans="1:11" ht="19.5" customHeight="1">
      <c r="A33" s="39">
        <v>32</v>
      </c>
      <c r="B33" s="37" t="s">
        <v>12</v>
      </c>
      <c r="C33" s="11" t="s">
        <v>52</v>
      </c>
      <c r="D33" s="29" t="s">
        <v>79</v>
      </c>
      <c r="E33" s="5">
        <v>43346</v>
      </c>
      <c r="F33" s="2">
        <v>67</v>
      </c>
      <c r="G33" s="2">
        <v>10</v>
      </c>
      <c r="H33" s="2">
        <f t="shared" si="0"/>
        <v>77</v>
      </c>
      <c r="I33" s="11" t="str">
        <f t="shared" si="1"/>
        <v>PROGRAM</v>
      </c>
      <c r="J33" s="3" t="s">
        <v>72</v>
      </c>
      <c r="K33" s="6" t="s">
        <v>91</v>
      </c>
    </row>
    <row r="34" spans="1:11" ht="19.5" customHeight="1">
      <c r="A34" s="39">
        <v>33</v>
      </c>
      <c r="B34" s="37" t="s">
        <v>113</v>
      </c>
      <c r="C34" s="11" t="s">
        <v>114</v>
      </c>
      <c r="D34" s="29" t="s">
        <v>79</v>
      </c>
      <c r="E34" s="5">
        <v>43346</v>
      </c>
      <c r="F34" s="2">
        <v>25</v>
      </c>
      <c r="G34" s="2">
        <v>0</v>
      </c>
      <c r="H34" s="2">
        <f aca="true" t="shared" si="2" ref="H34:H65">SUM(F34:G34)</f>
        <v>25</v>
      </c>
      <c r="I34" s="36" t="str">
        <f t="shared" si="1"/>
        <v>HAZIRLIK</v>
      </c>
      <c r="J34" s="3" t="s">
        <v>72</v>
      </c>
      <c r="K34" s="6" t="s">
        <v>91</v>
      </c>
    </row>
    <row r="35" spans="1:11" ht="19.5" customHeight="1">
      <c r="A35" s="39">
        <v>34</v>
      </c>
      <c r="B35" s="37" t="s">
        <v>17</v>
      </c>
      <c r="C35" s="11" t="s">
        <v>119</v>
      </c>
      <c r="D35" s="29" t="s">
        <v>79</v>
      </c>
      <c r="E35" s="5">
        <v>43346</v>
      </c>
      <c r="F35" s="2">
        <v>60</v>
      </c>
      <c r="G35" s="2">
        <v>7</v>
      </c>
      <c r="H35" s="2">
        <f t="shared" si="2"/>
        <v>67</v>
      </c>
      <c r="I35" s="11" t="str">
        <f t="shared" si="1"/>
        <v>PROGRAM</v>
      </c>
      <c r="J35" s="3" t="s">
        <v>72</v>
      </c>
      <c r="K35" s="6" t="s">
        <v>91</v>
      </c>
    </row>
    <row r="36" spans="1:11" ht="19.5" customHeight="1">
      <c r="A36" s="39">
        <v>35</v>
      </c>
      <c r="B36" s="38" t="s">
        <v>127</v>
      </c>
      <c r="C36" s="19" t="s">
        <v>128</v>
      </c>
      <c r="D36" s="32" t="s">
        <v>90</v>
      </c>
      <c r="E36" s="4">
        <v>43346</v>
      </c>
      <c r="F36" s="2">
        <v>63</v>
      </c>
      <c r="G36" s="2">
        <v>16</v>
      </c>
      <c r="H36" s="2">
        <f t="shared" si="2"/>
        <v>79</v>
      </c>
      <c r="I36" s="10" t="str">
        <f>IF(H36&gt;54.5,"PROGRAM","HAZIRLIK")</f>
        <v>PROGRAM</v>
      </c>
      <c r="J36" s="3" t="s">
        <v>72</v>
      </c>
      <c r="K36" s="6" t="s">
        <v>91</v>
      </c>
    </row>
    <row r="37" spans="1:11" ht="19.5" customHeight="1">
      <c r="A37" s="39">
        <v>36</v>
      </c>
      <c r="B37" s="37" t="s">
        <v>125</v>
      </c>
      <c r="C37" s="11" t="s">
        <v>126</v>
      </c>
      <c r="D37" s="29" t="s">
        <v>88</v>
      </c>
      <c r="E37" s="5">
        <v>43346</v>
      </c>
      <c r="F37" s="2">
        <v>63</v>
      </c>
      <c r="G37" s="2">
        <v>14</v>
      </c>
      <c r="H37" s="2">
        <f t="shared" si="2"/>
        <v>77</v>
      </c>
      <c r="I37" s="11" t="str">
        <f aca="true" t="shared" si="3" ref="I37:I65">IF(H37&lt;54.5,"HAZIRLIK","PROGRAM")</f>
        <v>PROGRAM</v>
      </c>
      <c r="J37" s="3" t="s">
        <v>72</v>
      </c>
      <c r="K37" s="6" t="s">
        <v>91</v>
      </c>
    </row>
    <row r="38" spans="1:11" ht="19.5" customHeight="1">
      <c r="A38" s="39">
        <v>37</v>
      </c>
      <c r="B38" s="37" t="s">
        <v>33</v>
      </c>
      <c r="C38" s="11" t="s">
        <v>13</v>
      </c>
      <c r="D38" s="29" t="s">
        <v>88</v>
      </c>
      <c r="E38" s="5">
        <v>43346</v>
      </c>
      <c r="F38" s="2">
        <v>40</v>
      </c>
      <c r="G38" s="2">
        <v>3</v>
      </c>
      <c r="H38" s="2">
        <f t="shared" si="2"/>
        <v>43</v>
      </c>
      <c r="I38" s="36" t="str">
        <f t="shared" si="3"/>
        <v>HAZIRLIK</v>
      </c>
      <c r="J38" s="3" t="s">
        <v>72</v>
      </c>
      <c r="K38" s="6" t="s">
        <v>91</v>
      </c>
    </row>
    <row r="39" spans="1:11" ht="19.5" customHeight="1">
      <c r="A39" s="39">
        <v>38</v>
      </c>
      <c r="B39" s="37" t="s">
        <v>145</v>
      </c>
      <c r="C39" s="11" t="s">
        <v>146</v>
      </c>
      <c r="D39" s="29" t="s">
        <v>88</v>
      </c>
      <c r="E39" s="5">
        <v>43346</v>
      </c>
      <c r="F39" s="2">
        <v>41</v>
      </c>
      <c r="G39" s="2">
        <v>7</v>
      </c>
      <c r="H39" s="2">
        <f t="shared" si="2"/>
        <v>48</v>
      </c>
      <c r="I39" s="36" t="str">
        <f t="shared" si="3"/>
        <v>HAZIRLIK</v>
      </c>
      <c r="J39" s="3" t="s">
        <v>72</v>
      </c>
      <c r="K39" s="6" t="s">
        <v>91</v>
      </c>
    </row>
    <row r="40" spans="1:11" ht="19.5" customHeight="1">
      <c r="A40" s="39">
        <v>39</v>
      </c>
      <c r="B40" s="37" t="s">
        <v>59</v>
      </c>
      <c r="C40" s="11" t="s">
        <v>147</v>
      </c>
      <c r="D40" s="29" t="s">
        <v>88</v>
      </c>
      <c r="E40" s="5">
        <v>43346</v>
      </c>
      <c r="F40" s="2">
        <v>36</v>
      </c>
      <c r="G40" s="2">
        <v>7</v>
      </c>
      <c r="H40" s="2">
        <f t="shared" si="2"/>
        <v>43</v>
      </c>
      <c r="I40" s="36" t="str">
        <f t="shared" si="3"/>
        <v>HAZIRLIK</v>
      </c>
      <c r="J40" s="3" t="s">
        <v>72</v>
      </c>
      <c r="K40" s="6" t="s">
        <v>91</v>
      </c>
    </row>
    <row r="41" spans="1:11" ht="19.5" customHeight="1">
      <c r="A41" s="39">
        <v>40</v>
      </c>
      <c r="B41" s="37" t="s">
        <v>131</v>
      </c>
      <c r="C41" s="11" t="s">
        <v>132</v>
      </c>
      <c r="D41" s="29" t="s">
        <v>106</v>
      </c>
      <c r="E41" s="5">
        <v>43346</v>
      </c>
      <c r="F41" s="2">
        <v>59</v>
      </c>
      <c r="G41" s="2">
        <v>14</v>
      </c>
      <c r="H41" s="2">
        <f t="shared" si="2"/>
        <v>73</v>
      </c>
      <c r="I41" s="11" t="str">
        <f t="shared" si="3"/>
        <v>PROGRAM</v>
      </c>
      <c r="J41" s="3" t="s">
        <v>72</v>
      </c>
      <c r="K41" s="6" t="s">
        <v>91</v>
      </c>
    </row>
    <row r="42" spans="1:11" ht="19.5" customHeight="1">
      <c r="A42" s="39">
        <v>41</v>
      </c>
      <c r="B42" s="37" t="s">
        <v>129</v>
      </c>
      <c r="C42" s="11" t="s">
        <v>20</v>
      </c>
      <c r="D42" s="29" t="s">
        <v>106</v>
      </c>
      <c r="E42" s="5">
        <v>43346</v>
      </c>
      <c r="F42" s="2">
        <v>29</v>
      </c>
      <c r="G42" s="2">
        <v>6</v>
      </c>
      <c r="H42" s="2">
        <f t="shared" si="2"/>
        <v>35</v>
      </c>
      <c r="I42" s="36" t="str">
        <f t="shared" si="3"/>
        <v>HAZIRLIK</v>
      </c>
      <c r="J42" s="3" t="s">
        <v>72</v>
      </c>
      <c r="K42" s="6" t="s">
        <v>91</v>
      </c>
    </row>
    <row r="43" spans="1:11" ht="19.5" customHeight="1">
      <c r="A43" s="39">
        <v>42</v>
      </c>
      <c r="B43" s="37" t="s">
        <v>41</v>
      </c>
      <c r="C43" s="11" t="s">
        <v>47</v>
      </c>
      <c r="D43" s="29" t="s">
        <v>106</v>
      </c>
      <c r="E43" s="5">
        <v>43346</v>
      </c>
      <c r="F43" s="2">
        <v>63</v>
      </c>
      <c r="G43" s="2">
        <v>16</v>
      </c>
      <c r="H43" s="2">
        <f t="shared" si="2"/>
        <v>79</v>
      </c>
      <c r="I43" s="11" t="str">
        <f t="shared" si="3"/>
        <v>PROGRAM</v>
      </c>
      <c r="J43" s="3" t="s">
        <v>72</v>
      </c>
      <c r="K43" s="6" t="s">
        <v>91</v>
      </c>
    </row>
    <row r="44" spans="1:11" ht="19.5" customHeight="1">
      <c r="A44" s="39">
        <v>43</v>
      </c>
      <c r="B44" s="37" t="s">
        <v>4</v>
      </c>
      <c r="C44" s="11" t="s">
        <v>149</v>
      </c>
      <c r="D44" s="29" t="s">
        <v>83</v>
      </c>
      <c r="E44" s="5">
        <v>43346</v>
      </c>
      <c r="F44" s="2">
        <v>46</v>
      </c>
      <c r="G44" s="2">
        <v>9</v>
      </c>
      <c r="H44" s="2">
        <f t="shared" si="2"/>
        <v>55</v>
      </c>
      <c r="I44" s="11" t="str">
        <f t="shared" si="3"/>
        <v>PROGRAM</v>
      </c>
      <c r="J44" s="3" t="s">
        <v>72</v>
      </c>
      <c r="K44" s="6" t="s">
        <v>91</v>
      </c>
    </row>
    <row r="45" spans="1:11" ht="19.5" customHeight="1">
      <c r="A45" s="39">
        <v>44</v>
      </c>
      <c r="B45" s="37" t="s">
        <v>8</v>
      </c>
      <c r="C45" s="11" t="s">
        <v>49</v>
      </c>
      <c r="D45" s="29" t="s">
        <v>83</v>
      </c>
      <c r="E45" s="5">
        <v>43346</v>
      </c>
      <c r="F45" s="2">
        <v>38</v>
      </c>
      <c r="G45" s="2">
        <v>4</v>
      </c>
      <c r="H45" s="2">
        <f t="shared" si="2"/>
        <v>42</v>
      </c>
      <c r="I45" s="36" t="str">
        <f t="shared" si="3"/>
        <v>HAZIRLIK</v>
      </c>
      <c r="J45" s="3" t="s">
        <v>72</v>
      </c>
      <c r="K45" s="6" t="s">
        <v>91</v>
      </c>
    </row>
    <row r="46" spans="1:11" ht="19.5" customHeight="1">
      <c r="A46" s="39">
        <v>45</v>
      </c>
      <c r="B46" s="37" t="s">
        <v>14</v>
      </c>
      <c r="C46" s="11" t="s">
        <v>108</v>
      </c>
      <c r="D46" s="29" t="s">
        <v>83</v>
      </c>
      <c r="E46" s="5">
        <v>43346</v>
      </c>
      <c r="F46" s="2">
        <v>29</v>
      </c>
      <c r="G46" s="2">
        <v>2</v>
      </c>
      <c r="H46" s="2">
        <f t="shared" si="2"/>
        <v>31</v>
      </c>
      <c r="I46" s="36" t="str">
        <f t="shared" si="3"/>
        <v>HAZIRLIK</v>
      </c>
      <c r="J46" s="3" t="s">
        <v>72</v>
      </c>
      <c r="K46" s="6" t="s">
        <v>91</v>
      </c>
    </row>
    <row r="47" spans="1:11" ht="19.5" customHeight="1">
      <c r="A47" s="39">
        <v>46</v>
      </c>
      <c r="B47" s="37" t="s">
        <v>58</v>
      </c>
      <c r="C47" s="11" t="s">
        <v>144</v>
      </c>
      <c r="D47" s="29" t="s">
        <v>83</v>
      </c>
      <c r="E47" s="5">
        <v>43346</v>
      </c>
      <c r="F47" s="2">
        <v>21</v>
      </c>
      <c r="G47" s="2">
        <v>5</v>
      </c>
      <c r="H47" s="2">
        <f t="shared" si="2"/>
        <v>26</v>
      </c>
      <c r="I47" s="36" t="str">
        <f t="shared" si="3"/>
        <v>HAZIRLIK</v>
      </c>
      <c r="J47" s="3" t="s">
        <v>72</v>
      </c>
      <c r="K47" s="6" t="s">
        <v>91</v>
      </c>
    </row>
    <row r="48" spans="1:11" ht="19.5" customHeight="1">
      <c r="A48" s="39">
        <v>47</v>
      </c>
      <c r="B48" s="37" t="s">
        <v>78</v>
      </c>
      <c r="C48" s="11" t="s">
        <v>103</v>
      </c>
      <c r="D48" s="29" t="s">
        <v>87</v>
      </c>
      <c r="E48" s="5">
        <v>43346</v>
      </c>
      <c r="F48" s="2">
        <v>29</v>
      </c>
      <c r="G48" s="2">
        <v>0</v>
      </c>
      <c r="H48" s="2">
        <f t="shared" si="2"/>
        <v>29</v>
      </c>
      <c r="I48" s="36" t="str">
        <f t="shared" si="3"/>
        <v>HAZIRLIK</v>
      </c>
      <c r="J48" s="3" t="s">
        <v>72</v>
      </c>
      <c r="K48" s="6" t="s">
        <v>91</v>
      </c>
    </row>
    <row r="49" spans="1:11" ht="19.5" customHeight="1">
      <c r="A49" s="39">
        <v>48</v>
      </c>
      <c r="B49" s="37" t="s">
        <v>95</v>
      </c>
      <c r="C49" s="11" t="s">
        <v>96</v>
      </c>
      <c r="D49" s="28" t="s">
        <v>107</v>
      </c>
      <c r="E49" s="5">
        <v>43346</v>
      </c>
      <c r="F49" s="2">
        <v>64</v>
      </c>
      <c r="G49" s="2">
        <v>16</v>
      </c>
      <c r="H49" s="2">
        <f t="shared" si="2"/>
        <v>80</v>
      </c>
      <c r="I49" s="11" t="str">
        <f t="shared" si="3"/>
        <v>PROGRAM</v>
      </c>
      <c r="J49" s="3" t="s">
        <v>72</v>
      </c>
      <c r="K49" s="6" t="s">
        <v>91</v>
      </c>
    </row>
    <row r="50" spans="1:11" ht="19.5" customHeight="1">
      <c r="A50" s="39">
        <v>49</v>
      </c>
      <c r="B50" s="37" t="s">
        <v>137</v>
      </c>
      <c r="C50" s="11" t="s">
        <v>138</v>
      </c>
      <c r="D50" s="29" t="s">
        <v>107</v>
      </c>
      <c r="E50" s="5">
        <v>43346</v>
      </c>
      <c r="F50" s="2">
        <v>71</v>
      </c>
      <c r="G50" s="2">
        <v>14</v>
      </c>
      <c r="H50" s="2">
        <f t="shared" si="2"/>
        <v>85</v>
      </c>
      <c r="I50" s="11" t="str">
        <f t="shared" si="3"/>
        <v>PROGRAM</v>
      </c>
      <c r="J50" s="3" t="s">
        <v>72</v>
      </c>
      <c r="K50" s="6" t="s">
        <v>91</v>
      </c>
    </row>
    <row r="51" spans="1:11" ht="19.5" customHeight="1">
      <c r="A51" s="39">
        <v>50</v>
      </c>
      <c r="B51" s="37" t="s">
        <v>97</v>
      </c>
      <c r="C51" s="11" t="s">
        <v>98</v>
      </c>
      <c r="D51" s="28" t="s">
        <v>107</v>
      </c>
      <c r="E51" s="5">
        <v>43346</v>
      </c>
      <c r="F51" s="2">
        <v>53</v>
      </c>
      <c r="G51" s="2">
        <v>10</v>
      </c>
      <c r="H51" s="2">
        <f t="shared" si="2"/>
        <v>63</v>
      </c>
      <c r="I51" s="11" t="str">
        <f t="shared" si="3"/>
        <v>PROGRAM</v>
      </c>
      <c r="J51" s="3" t="s">
        <v>72</v>
      </c>
      <c r="K51" s="6" t="s">
        <v>91</v>
      </c>
    </row>
    <row r="52" spans="1:11" ht="19.5" customHeight="1">
      <c r="A52" s="39">
        <v>51</v>
      </c>
      <c r="B52" s="37" t="s">
        <v>123</v>
      </c>
      <c r="C52" s="11" t="s">
        <v>124</v>
      </c>
      <c r="D52" s="29" t="s">
        <v>107</v>
      </c>
      <c r="E52" s="5">
        <v>43346</v>
      </c>
      <c r="F52" s="2">
        <v>60</v>
      </c>
      <c r="G52" s="2">
        <v>13</v>
      </c>
      <c r="H52" s="2">
        <f t="shared" si="2"/>
        <v>73</v>
      </c>
      <c r="I52" s="11" t="str">
        <f t="shared" si="3"/>
        <v>PROGRAM</v>
      </c>
      <c r="J52" s="3" t="s">
        <v>72</v>
      </c>
      <c r="K52" s="6" t="s">
        <v>91</v>
      </c>
    </row>
    <row r="53" spans="1:11" ht="19.5" customHeight="1">
      <c r="A53" s="39">
        <v>52</v>
      </c>
      <c r="B53" s="37" t="s">
        <v>135</v>
      </c>
      <c r="C53" s="11" t="s">
        <v>136</v>
      </c>
      <c r="D53" s="29" t="s">
        <v>77</v>
      </c>
      <c r="E53" s="5">
        <v>43346</v>
      </c>
      <c r="F53" s="2">
        <v>58</v>
      </c>
      <c r="G53" s="2">
        <v>16</v>
      </c>
      <c r="H53" s="2">
        <f t="shared" si="2"/>
        <v>74</v>
      </c>
      <c r="I53" s="11" t="str">
        <f t="shared" si="3"/>
        <v>PROGRAM</v>
      </c>
      <c r="J53" s="3" t="s">
        <v>72</v>
      </c>
      <c r="K53" s="6" t="s">
        <v>91</v>
      </c>
    </row>
    <row r="54" spans="1:11" ht="19.5" customHeight="1">
      <c r="A54" s="39">
        <v>53</v>
      </c>
      <c r="B54" s="37" t="s">
        <v>24</v>
      </c>
      <c r="C54" s="11" t="s">
        <v>51</v>
      </c>
      <c r="D54" s="28" t="s">
        <v>77</v>
      </c>
      <c r="E54" s="5">
        <v>43346</v>
      </c>
      <c r="F54" s="2">
        <v>60</v>
      </c>
      <c r="G54" s="2">
        <v>7</v>
      </c>
      <c r="H54" s="2">
        <f t="shared" si="2"/>
        <v>67</v>
      </c>
      <c r="I54" s="11" t="str">
        <f t="shared" si="3"/>
        <v>PROGRAM</v>
      </c>
      <c r="J54" s="3" t="s">
        <v>72</v>
      </c>
      <c r="K54" s="6" t="s">
        <v>91</v>
      </c>
    </row>
    <row r="55" spans="1:11" ht="19.5" customHeight="1">
      <c r="A55" s="39">
        <v>54</v>
      </c>
      <c r="B55" s="37" t="s">
        <v>133</v>
      </c>
      <c r="C55" s="11" t="s">
        <v>134</v>
      </c>
      <c r="D55" s="29" t="s">
        <v>94</v>
      </c>
      <c r="E55" s="5">
        <v>43346</v>
      </c>
      <c r="F55" s="2">
        <v>60</v>
      </c>
      <c r="G55" s="2">
        <v>8</v>
      </c>
      <c r="H55" s="2">
        <f t="shared" si="2"/>
        <v>68</v>
      </c>
      <c r="I55" s="11" t="str">
        <f t="shared" si="3"/>
        <v>PROGRAM</v>
      </c>
      <c r="J55" s="3" t="s">
        <v>72</v>
      </c>
      <c r="K55" s="6" t="s">
        <v>91</v>
      </c>
    </row>
    <row r="56" spans="1:11" ht="19.5" customHeight="1">
      <c r="A56" s="39">
        <v>55</v>
      </c>
      <c r="B56" s="37" t="s">
        <v>82</v>
      </c>
      <c r="C56" s="11" t="s">
        <v>130</v>
      </c>
      <c r="D56" s="29" t="s">
        <v>94</v>
      </c>
      <c r="E56" s="5">
        <v>43346</v>
      </c>
      <c r="F56" s="2">
        <v>50</v>
      </c>
      <c r="G56" s="2">
        <v>10</v>
      </c>
      <c r="H56" s="2">
        <f t="shared" si="2"/>
        <v>60</v>
      </c>
      <c r="I56" s="11" t="str">
        <f t="shared" si="3"/>
        <v>PROGRAM</v>
      </c>
      <c r="J56" s="3" t="s">
        <v>72</v>
      </c>
      <c r="K56" s="6" t="s">
        <v>91</v>
      </c>
    </row>
    <row r="57" spans="1:11" ht="19.5" customHeight="1">
      <c r="A57" s="39">
        <v>56</v>
      </c>
      <c r="B57" s="37" t="s">
        <v>92</v>
      </c>
      <c r="C57" s="11" t="s">
        <v>93</v>
      </c>
      <c r="D57" s="29" t="s">
        <v>94</v>
      </c>
      <c r="E57" s="5">
        <v>43346</v>
      </c>
      <c r="F57" s="2">
        <v>70</v>
      </c>
      <c r="G57" s="2">
        <v>16</v>
      </c>
      <c r="H57" s="2">
        <f t="shared" si="2"/>
        <v>86</v>
      </c>
      <c r="I57" s="11" t="str">
        <f t="shared" si="3"/>
        <v>PROGRAM</v>
      </c>
      <c r="J57" s="3" t="s">
        <v>72</v>
      </c>
      <c r="K57" s="6" t="s">
        <v>91</v>
      </c>
    </row>
    <row r="58" spans="1:11" ht="19.5" customHeight="1">
      <c r="A58" s="39">
        <v>57</v>
      </c>
      <c r="B58" s="37" t="s">
        <v>19</v>
      </c>
      <c r="C58" s="11" t="s">
        <v>0</v>
      </c>
      <c r="D58" s="29" t="s">
        <v>99</v>
      </c>
      <c r="E58" s="5">
        <v>43346</v>
      </c>
      <c r="F58" s="2">
        <v>61</v>
      </c>
      <c r="G58" s="2">
        <v>18</v>
      </c>
      <c r="H58" s="2">
        <f t="shared" si="2"/>
        <v>79</v>
      </c>
      <c r="I58" s="11" t="str">
        <f t="shared" si="3"/>
        <v>PROGRAM</v>
      </c>
      <c r="J58" s="3" t="s">
        <v>72</v>
      </c>
      <c r="K58" s="6" t="s">
        <v>91</v>
      </c>
    </row>
    <row r="59" spans="1:11" ht="19.5" customHeight="1">
      <c r="A59" s="39">
        <v>58</v>
      </c>
      <c r="B59" s="37" t="s">
        <v>15</v>
      </c>
      <c r="C59" s="11" t="s">
        <v>28</v>
      </c>
      <c r="D59" s="28" t="s">
        <v>99</v>
      </c>
      <c r="E59" s="5">
        <v>43346</v>
      </c>
      <c r="F59" s="2">
        <v>38</v>
      </c>
      <c r="G59" s="2">
        <v>1</v>
      </c>
      <c r="H59" s="2">
        <f t="shared" si="2"/>
        <v>39</v>
      </c>
      <c r="I59" s="36" t="str">
        <f t="shared" si="3"/>
        <v>HAZIRLIK</v>
      </c>
      <c r="J59" s="3" t="s">
        <v>72</v>
      </c>
      <c r="K59" s="6" t="s">
        <v>91</v>
      </c>
    </row>
    <row r="60" spans="1:11" ht="19.5" customHeight="1">
      <c r="A60" s="39">
        <v>59</v>
      </c>
      <c r="B60" s="37" t="s">
        <v>56</v>
      </c>
      <c r="C60" s="11" t="s">
        <v>21</v>
      </c>
      <c r="D60" s="29" t="s">
        <v>99</v>
      </c>
      <c r="E60" s="5">
        <v>43346</v>
      </c>
      <c r="F60" s="2">
        <v>36</v>
      </c>
      <c r="G60" s="2">
        <v>8</v>
      </c>
      <c r="H60" s="2">
        <f t="shared" si="2"/>
        <v>44</v>
      </c>
      <c r="I60" s="36" t="str">
        <f t="shared" si="3"/>
        <v>HAZIRLIK</v>
      </c>
      <c r="J60" s="3" t="s">
        <v>72</v>
      </c>
      <c r="K60" s="6" t="s">
        <v>91</v>
      </c>
    </row>
    <row r="61" spans="1:11" ht="19.5" customHeight="1">
      <c r="A61" s="39">
        <v>60</v>
      </c>
      <c r="B61" s="37" t="s">
        <v>9</v>
      </c>
      <c r="C61" s="11" t="s">
        <v>38</v>
      </c>
      <c r="D61" s="29" t="s">
        <v>89</v>
      </c>
      <c r="E61" s="5">
        <v>43346</v>
      </c>
      <c r="F61" s="2">
        <v>50</v>
      </c>
      <c r="G61" s="2">
        <v>5</v>
      </c>
      <c r="H61" s="2">
        <f t="shared" si="2"/>
        <v>55</v>
      </c>
      <c r="I61" s="11" t="str">
        <f t="shared" si="3"/>
        <v>PROGRAM</v>
      </c>
      <c r="J61" s="3" t="s">
        <v>72</v>
      </c>
      <c r="K61" s="6" t="s">
        <v>91</v>
      </c>
    </row>
    <row r="62" spans="1:11" ht="19.5" customHeight="1">
      <c r="A62" s="39">
        <v>61</v>
      </c>
      <c r="B62" s="37" t="s">
        <v>121</v>
      </c>
      <c r="C62" s="11" t="s">
        <v>122</v>
      </c>
      <c r="D62" s="29" t="s">
        <v>89</v>
      </c>
      <c r="E62" s="5">
        <v>43346</v>
      </c>
      <c r="F62" s="2">
        <v>65</v>
      </c>
      <c r="G62" s="2">
        <v>13</v>
      </c>
      <c r="H62" s="2">
        <f t="shared" si="2"/>
        <v>78</v>
      </c>
      <c r="I62" s="11" t="str">
        <f t="shared" si="3"/>
        <v>PROGRAM</v>
      </c>
      <c r="J62" s="3" t="s">
        <v>72</v>
      </c>
      <c r="K62" s="6" t="s">
        <v>91</v>
      </c>
    </row>
    <row r="63" spans="1:11" ht="19.5" customHeight="1">
      <c r="A63" s="39">
        <v>62</v>
      </c>
      <c r="B63" s="37" t="s">
        <v>81</v>
      </c>
      <c r="C63" s="11" t="s">
        <v>22</v>
      </c>
      <c r="D63" s="29" t="s">
        <v>89</v>
      </c>
      <c r="E63" s="5">
        <v>43346</v>
      </c>
      <c r="F63" s="2">
        <v>44</v>
      </c>
      <c r="G63" s="2">
        <v>5</v>
      </c>
      <c r="H63" s="2">
        <f t="shared" si="2"/>
        <v>49</v>
      </c>
      <c r="I63" s="36" t="str">
        <f t="shared" si="3"/>
        <v>HAZIRLIK</v>
      </c>
      <c r="J63" s="3" t="s">
        <v>72</v>
      </c>
      <c r="K63" s="6" t="s">
        <v>91</v>
      </c>
    </row>
    <row r="64" spans="1:11" ht="19.5" customHeight="1">
      <c r="A64" s="39">
        <v>63</v>
      </c>
      <c r="B64" s="37" t="s">
        <v>31</v>
      </c>
      <c r="C64" s="11" t="s">
        <v>26</v>
      </c>
      <c r="D64" s="29" t="s">
        <v>89</v>
      </c>
      <c r="E64" s="5">
        <v>43346</v>
      </c>
      <c r="F64" s="2">
        <v>48</v>
      </c>
      <c r="G64" s="2">
        <v>8</v>
      </c>
      <c r="H64" s="2">
        <f t="shared" si="2"/>
        <v>56</v>
      </c>
      <c r="I64" s="11" t="str">
        <f t="shared" si="3"/>
        <v>PROGRAM</v>
      </c>
      <c r="J64" s="3" t="s">
        <v>72</v>
      </c>
      <c r="K64" s="6" t="s">
        <v>91</v>
      </c>
    </row>
    <row r="65" spans="1:11" ht="19.5" customHeight="1" thickBot="1">
      <c r="A65" s="26">
        <v>64</v>
      </c>
      <c r="B65" s="22" t="s">
        <v>104</v>
      </c>
      <c r="C65" s="22" t="s">
        <v>105</v>
      </c>
      <c r="D65" s="35" t="s">
        <v>89</v>
      </c>
      <c r="E65" s="30">
        <v>43346</v>
      </c>
      <c r="F65" s="9">
        <v>62</v>
      </c>
      <c r="G65" s="9">
        <v>8</v>
      </c>
      <c r="H65" s="9">
        <f t="shared" si="2"/>
        <v>70</v>
      </c>
      <c r="I65" s="22" t="str">
        <f t="shared" si="3"/>
        <v>PROGRAM</v>
      </c>
      <c r="J65" s="21" t="s">
        <v>72</v>
      </c>
      <c r="K65" s="7" t="s">
        <v>91</v>
      </c>
    </row>
    <row r="66" ht="13.5" thickTop="1"/>
  </sheetData>
  <sheetProtection/>
  <printOptions/>
  <pageMargins left="0.17" right="0.18" top="0.69" bottom="0.19" header="0.17" footer="0.19"/>
  <pageSetup horizontalDpi="600" verticalDpi="600" orientation="landscape" paperSize="9" r:id="rId1"/>
  <headerFooter alignWithMargins="0">
    <oddHeader>&amp;C&amp;"Arial Black,Regular"&amp;18EXEMPTION TEST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Yeditepe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IZZET INAL</dc:creator>
  <cp:keywords/>
  <dc:description/>
  <cp:lastModifiedBy>Hasan Koc</cp:lastModifiedBy>
  <cp:lastPrinted>2010-02-23T07:24:26Z</cp:lastPrinted>
  <dcterms:created xsi:type="dcterms:W3CDTF">2008-06-12T08:14:33Z</dcterms:created>
  <dcterms:modified xsi:type="dcterms:W3CDTF">2018-09-04T14:18:40Z</dcterms:modified>
  <cp:category/>
  <cp:version/>
  <cp:contentType/>
  <cp:contentStatus/>
</cp:coreProperties>
</file>