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1 JAN" sheetId="1" r:id="rId1"/>
  </sheets>
  <definedNames/>
  <calcPr fullCalcOnLoad="1"/>
</workbook>
</file>

<file path=xl/sharedStrings.xml><?xml version="1.0" encoding="utf-8"?>
<sst xmlns="http://schemas.openxmlformats.org/spreadsheetml/2006/main" count="146" uniqueCount="74">
  <si>
    <t>YEAR</t>
  </si>
  <si>
    <t>RESULT</t>
  </si>
  <si>
    <t>TOT</t>
  </si>
  <si>
    <t xml:space="preserve"> </t>
  </si>
  <si>
    <t>NAME</t>
  </si>
  <si>
    <t>SURNAME</t>
  </si>
  <si>
    <t>PROGRAM</t>
  </si>
  <si>
    <t>EXAM DATE</t>
  </si>
  <si>
    <t>TEST</t>
  </si>
  <si>
    <t>WRT</t>
  </si>
  <si>
    <t>TERM</t>
  </si>
  <si>
    <t>2018-2019</t>
  </si>
  <si>
    <t>ÖYKÜ</t>
  </si>
  <si>
    <t>BALOĞLU</t>
  </si>
  <si>
    <t>KOÇAK</t>
  </si>
  <si>
    <t>HEMŞİRELİK</t>
  </si>
  <si>
    <t>FİZYOTERAPİ VE REHABİLİTASYON</t>
  </si>
  <si>
    <t>FİZYOLOJİ</t>
  </si>
  <si>
    <t>SPOR FİZYOTERAPİSİ</t>
  </si>
  <si>
    <t>HİSTOLOJİ VE EMBRİYOLOJİ</t>
  </si>
  <si>
    <t>HALK SAĞLIĞI</t>
  </si>
  <si>
    <t>HABİBE</t>
  </si>
  <si>
    <t>ER</t>
  </si>
  <si>
    <t>GÜLER</t>
  </si>
  <si>
    <t>KAYA</t>
  </si>
  <si>
    <t>MOLEKÜLER TIP</t>
  </si>
  <si>
    <t>SENA</t>
  </si>
  <si>
    <t>DİLARA</t>
  </si>
  <si>
    <t xml:space="preserve">CEM </t>
  </si>
  <si>
    <t>DAHRAN</t>
  </si>
  <si>
    <t>ABADIR ALI</t>
  </si>
  <si>
    <t xml:space="preserve">EBRU </t>
  </si>
  <si>
    <t>ALTUNDAŞ ÖZAY</t>
  </si>
  <si>
    <t>ENDER</t>
  </si>
  <si>
    <t>UZ</t>
  </si>
  <si>
    <t xml:space="preserve">FERİDE MELİSA </t>
  </si>
  <si>
    <t xml:space="preserve">GÖKSENİN BERKİN </t>
  </si>
  <si>
    <t>BİLGİN</t>
  </si>
  <si>
    <t xml:space="preserve">GULL.E.RANA </t>
  </si>
  <si>
    <t>KHAN</t>
  </si>
  <si>
    <t xml:space="preserve">HAKAN </t>
  </si>
  <si>
    <t>ZENGİ</t>
  </si>
  <si>
    <t xml:space="preserve">HAMZA </t>
  </si>
  <si>
    <t>ALZEER</t>
  </si>
  <si>
    <t xml:space="preserve">HÜSNİYE </t>
  </si>
  <si>
    <t>YOL AĞIL</t>
  </si>
  <si>
    <t xml:space="preserve">IDRIS </t>
  </si>
  <si>
    <t>AHMED ABDULLAHI</t>
  </si>
  <si>
    <t xml:space="preserve">MELDA </t>
  </si>
  <si>
    <t xml:space="preserve">MERT </t>
  </si>
  <si>
    <t>YİĞİT</t>
  </si>
  <si>
    <t>PROTETİK DİŞ TEDAVİSİ</t>
  </si>
  <si>
    <t xml:space="preserve">MESUT </t>
  </si>
  <si>
    <t>TAŞÇILAR</t>
  </si>
  <si>
    <t xml:space="preserve">RAJAA </t>
  </si>
  <si>
    <t>EL FATTAL</t>
  </si>
  <si>
    <t xml:space="preserve">SAYNAB </t>
  </si>
  <si>
    <t>ABDIQANI AWIL</t>
  </si>
  <si>
    <t>HALK SAĞLIĞI                                    SAĞLIK YÖNETİMİ</t>
  </si>
  <si>
    <t>YAZKAN</t>
  </si>
  <si>
    <t xml:space="preserve">SHYMA </t>
  </si>
  <si>
    <t>MUSA</t>
  </si>
  <si>
    <t xml:space="preserve">SİBEL </t>
  </si>
  <si>
    <t>AKÇİCEK</t>
  </si>
  <si>
    <t xml:space="preserve">SİNEM GÜL </t>
  </si>
  <si>
    <t xml:space="preserve">TAHA </t>
  </si>
  <si>
    <t>ELSHAHOUBI</t>
  </si>
  <si>
    <t xml:space="preserve">WESAM </t>
  </si>
  <si>
    <t>SAİBE MERVE</t>
  </si>
  <si>
    <t>KAZDAL</t>
  </si>
  <si>
    <t>BABAN</t>
  </si>
  <si>
    <t>SPRING</t>
  </si>
  <si>
    <t>DALMAR</t>
  </si>
  <si>
    <t>OMAR ABDİ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</si>
</sst>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  <numFmt numFmtId="181" formatCode="[$-41F]d\ mmmm\ yyyy\ h:mm;@"/>
    <numFmt numFmtId="182" formatCode="[$-809]dd\ mmmm\ yyyy;@"/>
    <numFmt numFmtId="183" formatCode="[$-41F]d\ mmmm\ yy;@"/>
    <numFmt numFmtId="184" formatCode="mmm/yyyy"/>
    <numFmt numFmtId="185" formatCode="[$-809]d\ mmmm\ yyyy;@"/>
  </numFmts>
  <fonts count="47">
    <font>
      <sz val="10"/>
      <name val="Arial"/>
      <family val="0"/>
    </font>
    <font>
      <sz val="10"/>
      <name val="Verdana"/>
      <family val="2"/>
    </font>
    <font>
      <b/>
      <sz val="13"/>
      <color indexed="8"/>
      <name val="Verdana"/>
      <family val="2"/>
    </font>
    <font>
      <sz val="13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50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/>
    </xf>
    <xf numFmtId="185" fontId="7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6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" fillId="34" borderId="17" xfId="0" applyFont="1" applyFill="1" applyBorder="1" applyAlignment="1">
      <alignment horizontal="right"/>
    </xf>
    <xf numFmtId="0" fontId="1" fillId="34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185" fontId="7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8" fillId="34" borderId="10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left" wrapText="1"/>
    </xf>
    <xf numFmtId="0" fontId="1" fillId="34" borderId="1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 horizontal="right"/>
    </xf>
    <xf numFmtId="0" fontId="1" fillId="34" borderId="20" xfId="0" applyFont="1" applyFill="1" applyBorder="1" applyAlignment="1">
      <alignment/>
    </xf>
    <xf numFmtId="0" fontId="10" fillId="0" borderId="13" xfId="0" applyFont="1" applyBorder="1" applyAlignment="1">
      <alignment horizontal="left"/>
    </xf>
    <xf numFmtId="185" fontId="7" fillId="34" borderId="20" xfId="0" applyNumberFormat="1" applyFont="1" applyFill="1" applyBorder="1" applyAlignment="1">
      <alignment horizontal="center"/>
    </xf>
    <xf numFmtId="182" fontId="7" fillId="0" borderId="10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0" borderId="13" xfId="50" applyFont="1" applyFill="1" applyBorder="1" applyAlignment="1">
      <alignment horizontal="center"/>
      <protection/>
    </xf>
    <xf numFmtId="0" fontId="1" fillId="34" borderId="20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7.140625" style="24" customWidth="1"/>
    <col min="2" max="2" width="26.00390625" style="9" bestFit="1" customWidth="1"/>
    <col min="3" max="3" width="22.57421875" style="9" bestFit="1" customWidth="1"/>
    <col min="4" max="4" width="24.140625" style="25" customWidth="1"/>
    <col min="5" max="5" width="21.8515625" style="6" customWidth="1"/>
    <col min="6" max="6" width="8.8515625" style="9" customWidth="1"/>
    <col min="7" max="7" width="8.00390625" style="9" customWidth="1"/>
    <col min="8" max="8" width="6.140625" style="9" customWidth="1"/>
    <col min="9" max="9" width="12.00390625" style="9" customWidth="1"/>
    <col min="10" max="10" width="9.421875" style="6" customWidth="1"/>
    <col min="11" max="11" width="11.140625" style="6" bestFit="1" customWidth="1"/>
    <col min="12" max="36" width="9.140625" style="56" customWidth="1"/>
    <col min="37" max="16384" width="9.140625" style="1" customWidth="1"/>
  </cols>
  <sheetData>
    <row r="1" spans="1:36" s="12" customFormat="1" ht="27.75" customHeight="1" thickBot="1" thickTop="1">
      <c r="A1" s="16" t="s">
        <v>3</v>
      </c>
      <c r="B1" s="10" t="s">
        <v>4</v>
      </c>
      <c r="C1" s="10" t="s">
        <v>5</v>
      </c>
      <c r="D1" s="10" t="s">
        <v>6</v>
      </c>
      <c r="E1" s="10" t="s">
        <v>7</v>
      </c>
      <c r="F1" s="10" t="s">
        <v>8</v>
      </c>
      <c r="G1" s="10" t="s">
        <v>9</v>
      </c>
      <c r="H1" s="10" t="s">
        <v>2</v>
      </c>
      <c r="I1" s="10" t="s">
        <v>1</v>
      </c>
      <c r="J1" s="10" t="s">
        <v>10</v>
      </c>
      <c r="K1" s="11" t="s">
        <v>0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1:11" ht="19.5" customHeight="1" thickTop="1">
      <c r="A2" s="43">
        <v>11</v>
      </c>
      <c r="B2" s="46" t="s">
        <v>54</v>
      </c>
      <c r="C2" s="46" t="s">
        <v>55</v>
      </c>
      <c r="D2" s="34" t="s">
        <v>17</v>
      </c>
      <c r="E2" s="48">
        <v>43486</v>
      </c>
      <c r="F2" s="50">
        <v>62</v>
      </c>
      <c r="G2" s="50">
        <v>15</v>
      </c>
      <c r="H2" s="50">
        <f aca="true" t="shared" si="0" ref="H2:H28">SUM(F2:G2)</f>
        <v>77</v>
      </c>
      <c r="I2" s="52" t="str">
        <f aca="true" t="shared" si="1" ref="I2:I10">IF(H2&gt;54.5,"PROGRAM","HAZIRLIK")</f>
        <v>PROGRAM</v>
      </c>
      <c r="J2" s="53" t="s">
        <v>71</v>
      </c>
      <c r="K2" s="54" t="s">
        <v>11</v>
      </c>
    </row>
    <row r="3" spans="1:11" ht="19.5" customHeight="1">
      <c r="A3" s="31">
        <v>20</v>
      </c>
      <c r="B3" s="32" t="s">
        <v>60</v>
      </c>
      <c r="C3" s="33" t="s">
        <v>61</v>
      </c>
      <c r="D3" s="34" t="s">
        <v>17</v>
      </c>
      <c r="E3" s="35">
        <v>43486</v>
      </c>
      <c r="F3" s="36">
        <v>62</v>
      </c>
      <c r="G3" s="36">
        <v>19</v>
      </c>
      <c r="H3" s="36">
        <f t="shared" si="0"/>
        <v>81</v>
      </c>
      <c r="I3" s="37" t="str">
        <f t="shared" si="1"/>
        <v>PROGRAM</v>
      </c>
      <c r="J3" s="38" t="s">
        <v>71</v>
      </c>
      <c r="K3" s="39" t="s">
        <v>11</v>
      </c>
    </row>
    <row r="4" spans="1:11" ht="19.5" customHeight="1">
      <c r="A4" s="17">
        <v>6</v>
      </c>
      <c r="B4" s="18" t="s">
        <v>42</v>
      </c>
      <c r="C4" s="18" t="s">
        <v>43</v>
      </c>
      <c r="D4" s="19" t="s">
        <v>16</v>
      </c>
      <c r="E4" s="13">
        <v>43486</v>
      </c>
      <c r="F4" s="3">
        <v>27</v>
      </c>
      <c r="G4" s="3">
        <v>5</v>
      </c>
      <c r="H4" s="3">
        <f t="shared" si="0"/>
        <v>32</v>
      </c>
      <c r="I4" s="8" t="str">
        <f t="shared" si="1"/>
        <v>HAZIRLIK</v>
      </c>
      <c r="J4" s="20" t="s">
        <v>71</v>
      </c>
      <c r="K4" s="4" t="s">
        <v>11</v>
      </c>
    </row>
    <row r="5" spans="1:11" ht="19.5" customHeight="1">
      <c r="A5" s="17">
        <v>7</v>
      </c>
      <c r="B5" s="18" t="s">
        <v>67</v>
      </c>
      <c r="C5" s="26" t="s">
        <v>43</v>
      </c>
      <c r="D5" s="19" t="s">
        <v>16</v>
      </c>
      <c r="E5" s="13">
        <v>43486</v>
      </c>
      <c r="F5" s="3">
        <v>27</v>
      </c>
      <c r="G5" s="3">
        <v>4</v>
      </c>
      <c r="H5" s="3">
        <f t="shared" si="0"/>
        <v>31</v>
      </c>
      <c r="I5" s="8" t="str">
        <f t="shared" si="1"/>
        <v>HAZIRLIK</v>
      </c>
      <c r="J5" s="20" t="s">
        <v>71</v>
      </c>
      <c r="K5" s="4" t="s">
        <v>11</v>
      </c>
    </row>
    <row r="6" spans="1:11" ht="19.5" customHeight="1">
      <c r="A6" s="17">
        <v>16</v>
      </c>
      <c r="B6" s="18" t="s">
        <v>64</v>
      </c>
      <c r="C6" s="18" t="s">
        <v>24</v>
      </c>
      <c r="D6" s="19" t="s">
        <v>16</v>
      </c>
      <c r="E6" s="13">
        <v>43486</v>
      </c>
      <c r="F6" s="3">
        <v>38</v>
      </c>
      <c r="G6" s="3">
        <v>3</v>
      </c>
      <c r="H6" s="3">
        <f t="shared" si="0"/>
        <v>41</v>
      </c>
      <c r="I6" s="8" t="str">
        <f t="shared" si="1"/>
        <v>HAZIRLIK</v>
      </c>
      <c r="J6" s="20" t="s">
        <v>71</v>
      </c>
      <c r="K6" s="4" t="s">
        <v>11</v>
      </c>
    </row>
    <row r="7" spans="1:11" ht="19.5" customHeight="1">
      <c r="A7" s="17">
        <v>23</v>
      </c>
      <c r="B7" s="18" t="s">
        <v>33</v>
      </c>
      <c r="C7" s="26" t="s">
        <v>34</v>
      </c>
      <c r="D7" s="19" t="s">
        <v>16</v>
      </c>
      <c r="E7" s="13">
        <v>43486</v>
      </c>
      <c r="F7" s="3">
        <v>28</v>
      </c>
      <c r="G7" s="3">
        <v>5</v>
      </c>
      <c r="H7" s="3">
        <f t="shared" si="0"/>
        <v>33</v>
      </c>
      <c r="I7" s="8" t="str">
        <f t="shared" si="1"/>
        <v>HAZIRLIK</v>
      </c>
      <c r="J7" s="20" t="s">
        <v>71</v>
      </c>
      <c r="K7" s="4" t="s">
        <v>11</v>
      </c>
    </row>
    <row r="8" spans="1:11" ht="19.5" customHeight="1">
      <c r="A8" s="17">
        <v>24</v>
      </c>
      <c r="B8" s="18" t="s">
        <v>26</v>
      </c>
      <c r="C8" s="18" t="s">
        <v>59</v>
      </c>
      <c r="D8" s="19" t="s">
        <v>16</v>
      </c>
      <c r="E8" s="13">
        <v>43486</v>
      </c>
      <c r="F8" s="3">
        <v>41</v>
      </c>
      <c r="G8" s="3">
        <v>8</v>
      </c>
      <c r="H8" s="3">
        <f t="shared" si="0"/>
        <v>49</v>
      </c>
      <c r="I8" s="8" t="str">
        <f t="shared" si="1"/>
        <v>HAZIRLIK</v>
      </c>
      <c r="J8" s="20" t="s">
        <v>71</v>
      </c>
      <c r="K8" s="4" t="s">
        <v>11</v>
      </c>
    </row>
    <row r="9" spans="1:36" s="40" customFormat="1" ht="19.5" customHeight="1">
      <c r="A9" s="17">
        <v>26</v>
      </c>
      <c r="B9" s="18" t="s">
        <v>44</v>
      </c>
      <c r="C9" s="26" t="s">
        <v>45</v>
      </c>
      <c r="D9" s="19" t="s">
        <v>16</v>
      </c>
      <c r="E9" s="13">
        <v>43486</v>
      </c>
      <c r="F9" s="3">
        <v>39</v>
      </c>
      <c r="G9" s="3">
        <v>3</v>
      </c>
      <c r="H9" s="3">
        <f t="shared" si="0"/>
        <v>42</v>
      </c>
      <c r="I9" s="8" t="str">
        <f t="shared" si="1"/>
        <v>HAZIRLIK</v>
      </c>
      <c r="J9" s="20" t="s">
        <v>71</v>
      </c>
      <c r="K9" s="4" t="s">
        <v>11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</row>
    <row r="10" spans="1:11" ht="19.5" customHeight="1">
      <c r="A10" s="44">
        <v>27</v>
      </c>
      <c r="B10" s="18" t="s">
        <v>40</v>
      </c>
      <c r="C10" s="26" t="s">
        <v>41</v>
      </c>
      <c r="D10" s="19" t="s">
        <v>16</v>
      </c>
      <c r="E10" s="13">
        <v>43486</v>
      </c>
      <c r="F10" s="3">
        <v>42</v>
      </c>
      <c r="G10" s="3">
        <v>3</v>
      </c>
      <c r="H10" s="3">
        <f t="shared" si="0"/>
        <v>45</v>
      </c>
      <c r="I10" s="8" t="str">
        <f t="shared" si="1"/>
        <v>HAZIRLIK</v>
      </c>
      <c r="J10" s="20" t="s">
        <v>71</v>
      </c>
      <c r="K10" s="4" t="s">
        <v>11</v>
      </c>
    </row>
    <row r="11" spans="1:36" s="40" customFormat="1" ht="19.5" customHeight="1">
      <c r="A11" s="17">
        <v>1</v>
      </c>
      <c r="B11" s="18" t="s">
        <v>29</v>
      </c>
      <c r="C11" s="26" t="s">
        <v>30</v>
      </c>
      <c r="D11" s="19" t="s">
        <v>20</v>
      </c>
      <c r="E11" s="49">
        <v>43486</v>
      </c>
      <c r="F11" s="3">
        <v>31</v>
      </c>
      <c r="G11" s="3">
        <v>2</v>
      </c>
      <c r="H11" s="3">
        <f t="shared" si="0"/>
        <v>33</v>
      </c>
      <c r="I11" s="18" t="str">
        <f>IF(H11&lt;54.5,"HAZIRLIK","PROGRAM")</f>
        <v>HAZIRLIK</v>
      </c>
      <c r="J11" s="20" t="s">
        <v>71</v>
      </c>
      <c r="K11" s="4" t="s">
        <v>11</v>
      </c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</row>
    <row r="12" spans="1:36" s="40" customFormat="1" ht="19.5" customHeight="1">
      <c r="A12" s="17">
        <v>3</v>
      </c>
      <c r="B12" s="18" t="s">
        <v>46</v>
      </c>
      <c r="C12" s="18" t="s">
        <v>47</v>
      </c>
      <c r="D12" s="19" t="s">
        <v>20</v>
      </c>
      <c r="E12" s="13">
        <v>43486</v>
      </c>
      <c r="F12" s="3">
        <v>44</v>
      </c>
      <c r="G12" s="3">
        <v>5</v>
      </c>
      <c r="H12" s="3">
        <f t="shared" si="0"/>
        <v>49</v>
      </c>
      <c r="I12" s="8" t="str">
        <f aca="true" t="shared" si="2" ref="I12:I28">IF(H12&gt;54.5,"PROGRAM","HAZIRLIK")</f>
        <v>HAZIRLIK</v>
      </c>
      <c r="J12" s="20" t="s">
        <v>71</v>
      </c>
      <c r="K12" s="4" t="s">
        <v>11</v>
      </c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</row>
    <row r="13" spans="1:11" ht="19.5" customHeight="1">
      <c r="A13" s="17">
        <v>13</v>
      </c>
      <c r="B13" s="18" t="s">
        <v>21</v>
      </c>
      <c r="C13" s="26" t="s">
        <v>22</v>
      </c>
      <c r="D13" s="19" t="s">
        <v>20</v>
      </c>
      <c r="E13" s="13">
        <v>43486</v>
      </c>
      <c r="F13" s="3">
        <v>25</v>
      </c>
      <c r="G13" s="3">
        <v>5</v>
      </c>
      <c r="H13" s="3">
        <f t="shared" si="0"/>
        <v>30</v>
      </c>
      <c r="I13" s="8" t="str">
        <f t="shared" si="2"/>
        <v>HAZIRLIK</v>
      </c>
      <c r="J13" s="20" t="s">
        <v>71</v>
      </c>
      <c r="K13" s="4" t="s">
        <v>11</v>
      </c>
    </row>
    <row r="14" spans="1:11" ht="19.5" customHeight="1">
      <c r="A14" s="17">
        <v>17</v>
      </c>
      <c r="B14" s="18" t="s">
        <v>68</v>
      </c>
      <c r="C14" s="26" t="s">
        <v>69</v>
      </c>
      <c r="D14" s="19" t="s">
        <v>20</v>
      </c>
      <c r="E14" s="13">
        <v>43486</v>
      </c>
      <c r="F14" s="3">
        <v>29</v>
      </c>
      <c r="G14" s="3">
        <v>3</v>
      </c>
      <c r="H14" s="3">
        <f t="shared" si="0"/>
        <v>32</v>
      </c>
      <c r="I14" s="8" t="str">
        <f t="shared" si="2"/>
        <v>HAZIRLIK</v>
      </c>
      <c r="J14" s="20" t="s">
        <v>71</v>
      </c>
      <c r="K14" s="4" t="s">
        <v>11</v>
      </c>
    </row>
    <row r="15" spans="1:11" ht="19.5" customHeight="1">
      <c r="A15" s="31">
        <v>18</v>
      </c>
      <c r="B15" s="32" t="s">
        <v>38</v>
      </c>
      <c r="C15" s="33" t="s">
        <v>39</v>
      </c>
      <c r="D15" s="34" t="s">
        <v>20</v>
      </c>
      <c r="E15" s="35">
        <v>43486</v>
      </c>
      <c r="F15" s="36">
        <v>45</v>
      </c>
      <c r="G15" s="36">
        <v>18</v>
      </c>
      <c r="H15" s="36">
        <f t="shared" si="0"/>
        <v>63</v>
      </c>
      <c r="I15" s="37" t="str">
        <f t="shared" si="2"/>
        <v>PROGRAM</v>
      </c>
      <c r="J15" s="38" t="s">
        <v>71</v>
      </c>
      <c r="K15" s="39" t="s">
        <v>11</v>
      </c>
    </row>
    <row r="16" spans="1:36" s="40" customFormat="1" ht="19.5" customHeight="1">
      <c r="A16" s="17">
        <v>2</v>
      </c>
      <c r="B16" s="18" t="s">
        <v>56</v>
      </c>
      <c r="C16" s="18" t="s">
        <v>57</v>
      </c>
      <c r="D16" s="19" t="s">
        <v>58</v>
      </c>
      <c r="E16" s="13">
        <v>43486</v>
      </c>
      <c r="F16" s="2">
        <v>30</v>
      </c>
      <c r="G16" s="2">
        <v>2</v>
      </c>
      <c r="H16" s="3">
        <f t="shared" si="0"/>
        <v>32</v>
      </c>
      <c r="I16" s="8" t="str">
        <f t="shared" si="2"/>
        <v>HAZIRLIK</v>
      </c>
      <c r="J16" s="20" t="s">
        <v>71</v>
      </c>
      <c r="K16" s="4" t="s">
        <v>11</v>
      </c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</row>
    <row r="17" spans="1:11" ht="19.5" customHeight="1">
      <c r="A17" s="17">
        <v>4</v>
      </c>
      <c r="B17" s="18" t="s">
        <v>62</v>
      </c>
      <c r="C17" s="18" t="s">
        <v>63</v>
      </c>
      <c r="D17" s="19" t="s">
        <v>15</v>
      </c>
      <c r="E17" s="13">
        <v>43486</v>
      </c>
      <c r="F17" s="2">
        <v>20</v>
      </c>
      <c r="G17" s="2">
        <v>2</v>
      </c>
      <c r="H17" s="3">
        <f t="shared" si="0"/>
        <v>22</v>
      </c>
      <c r="I17" s="8" t="str">
        <f t="shared" si="2"/>
        <v>HAZIRLIK</v>
      </c>
      <c r="J17" s="20" t="s">
        <v>71</v>
      </c>
      <c r="K17" s="4" t="s">
        <v>11</v>
      </c>
    </row>
    <row r="18" spans="1:11" ht="19.5" customHeight="1">
      <c r="A18" s="17">
        <v>5</v>
      </c>
      <c r="B18" s="18" t="s">
        <v>31</v>
      </c>
      <c r="C18" s="26" t="s">
        <v>32</v>
      </c>
      <c r="D18" s="28" t="s">
        <v>15</v>
      </c>
      <c r="E18" s="13">
        <v>43486</v>
      </c>
      <c r="F18" s="3">
        <v>33</v>
      </c>
      <c r="G18" s="3">
        <v>2</v>
      </c>
      <c r="H18" s="3">
        <f t="shared" si="0"/>
        <v>35</v>
      </c>
      <c r="I18" s="8" t="str">
        <f t="shared" si="2"/>
        <v>HAZIRLIK</v>
      </c>
      <c r="J18" s="20" t="s">
        <v>71</v>
      </c>
      <c r="K18" s="4" t="s">
        <v>11</v>
      </c>
    </row>
    <row r="19" spans="1:36" s="40" customFormat="1" ht="19.5" customHeight="1">
      <c r="A19" s="31">
        <v>8</v>
      </c>
      <c r="B19" s="32" t="s">
        <v>27</v>
      </c>
      <c r="C19" s="33" t="s">
        <v>70</v>
      </c>
      <c r="D19" s="34" t="s">
        <v>19</v>
      </c>
      <c r="E19" s="35">
        <v>43486</v>
      </c>
      <c r="F19" s="36">
        <v>54</v>
      </c>
      <c r="G19" s="36">
        <v>8</v>
      </c>
      <c r="H19" s="36">
        <f t="shared" si="0"/>
        <v>62</v>
      </c>
      <c r="I19" s="37" t="str">
        <f t="shared" si="2"/>
        <v>PROGRAM</v>
      </c>
      <c r="J19" s="38" t="s">
        <v>71</v>
      </c>
      <c r="K19" s="39" t="s">
        <v>11</v>
      </c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</row>
    <row r="20" spans="1:11" ht="19.5" customHeight="1">
      <c r="A20" s="17">
        <v>9</v>
      </c>
      <c r="B20" s="18" t="s">
        <v>12</v>
      </c>
      <c r="C20" s="26" t="s">
        <v>13</v>
      </c>
      <c r="D20" s="22" t="s">
        <v>19</v>
      </c>
      <c r="E20" s="13">
        <v>43486</v>
      </c>
      <c r="F20" s="3">
        <v>30</v>
      </c>
      <c r="G20" s="3">
        <v>2</v>
      </c>
      <c r="H20" s="3">
        <f t="shared" si="0"/>
        <v>32</v>
      </c>
      <c r="I20" s="8" t="str">
        <f t="shared" si="2"/>
        <v>HAZIRLIK</v>
      </c>
      <c r="J20" s="20" t="s">
        <v>71</v>
      </c>
      <c r="K20" s="4" t="s">
        <v>11</v>
      </c>
    </row>
    <row r="21" spans="1:36" s="40" customFormat="1" ht="19.5" customHeight="1">
      <c r="A21" s="31">
        <v>10</v>
      </c>
      <c r="B21" s="32" t="s">
        <v>36</v>
      </c>
      <c r="C21" s="33" t="s">
        <v>37</v>
      </c>
      <c r="D21" s="41" t="s">
        <v>19</v>
      </c>
      <c r="E21" s="35">
        <v>43486</v>
      </c>
      <c r="F21" s="36">
        <v>51</v>
      </c>
      <c r="G21" s="36">
        <v>8</v>
      </c>
      <c r="H21" s="36">
        <f t="shared" si="0"/>
        <v>59</v>
      </c>
      <c r="I21" s="37" t="str">
        <f t="shared" si="2"/>
        <v>PROGRAM</v>
      </c>
      <c r="J21" s="38" t="s">
        <v>71</v>
      </c>
      <c r="K21" s="39" t="s">
        <v>11</v>
      </c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</row>
    <row r="22" spans="1:36" s="40" customFormat="1" ht="19.5" customHeight="1">
      <c r="A22" s="17">
        <v>14</v>
      </c>
      <c r="B22" s="21" t="s">
        <v>35</v>
      </c>
      <c r="C22" s="21" t="s">
        <v>23</v>
      </c>
      <c r="D22" s="19" t="s">
        <v>19</v>
      </c>
      <c r="E22" s="13">
        <v>43486</v>
      </c>
      <c r="F22" s="3">
        <v>46</v>
      </c>
      <c r="G22" s="3">
        <v>4</v>
      </c>
      <c r="H22" s="3">
        <f t="shared" si="0"/>
        <v>50</v>
      </c>
      <c r="I22" s="8" t="str">
        <f t="shared" si="2"/>
        <v>HAZIRLIK</v>
      </c>
      <c r="J22" s="20" t="s">
        <v>71</v>
      </c>
      <c r="K22" s="4" t="s">
        <v>11</v>
      </c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</row>
    <row r="23" spans="1:11" ht="19.5" customHeight="1">
      <c r="A23" s="17">
        <v>12</v>
      </c>
      <c r="B23" s="18" t="s">
        <v>65</v>
      </c>
      <c r="C23" s="18" t="s">
        <v>66</v>
      </c>
      <c r="D23" s="19" t="s">
        <v>25</v>
      </c>
      <c r="E23" s="13">
        <v>43486</v>
      </c>
      <c r="F23" s="3">
        <v>35</v>
      </c>
      <c r="G23" s="3">
        <v>3</v>
      </c>
      <c r="H23" s="3">
        <f t="shared" si="0"/>
        <v>38</v>
      </c>
      <c r="I23" s="8" t="str">
        <f t="shared" si="2"/>
        <v>HAZIRLIK</v>
      </c>
      <c r="J23" s="20" t="s">
        <v>71</v>
      </c>
      <c r="K23" s="4" t="s">
        <v>11</v>
      </c>
    </row>
    <row r="24" spans="1:11" ht="19.5" customHeight="1">
      <c r="A24" s="31">
        <v>21</v>
      </c>
      <c r="B24" s="32" t="s">
        <v>72</v>
      </c>
      <c r="C24" s="32" t="s">
        <v>73</v>
      </c>
      <c r="D24" s="42" t="s">
        <v>25</v>
      </c>
      <c r="E24" s="35">
        <v>43486</v>
      </c>
      <c r="F24" s="36">
        <v>47</v>
      </c>
      <c r="G24" s="36">
        <v>10</v>
      </c>
      <c r="H24" s="36">
        <f t="shared" si="0"/>
        <v>57</v>
      </c>
      <c r="I24" s="37" t="str">
        <f t="shared" si="2"/>
        <v>PROGRAM</v>
      </c>
      <c r="J24" s="38" t="s">
        <v>71</v>
      </c>
      <c r="K24" s="39" t="s">
        <v>11</v>
      </c>
    </row>
    <row r="25" spans="1:11" ht="19.5" customHeight="1">
      <c r="A25" s="17">
        <v>25</v>
      </c>
      <c r="B25" s="18" t="s">
        <v>49</v>
      </c>
      <c r="C25" s="18" t="s">
        <v>50</v>
      </c>
      <c r="D25" s="19" t="s">
        <v>51</v>
      </c>
      <c r="E25" s="13">
        <v>43486</v>
      </c>
      <c r="F25" s="2">
        <v>46</v>
      </c>
      <c r="G25" s="2">
        <v>2</v>
      </c>
      <c r="H25" s="3">
        <f t="shared" si="0"/>
        <v>48</v>
      </c>
      <c r="I25" s="8" t="str">
        <f t="shared" si="2"/>
        <v>HAZIRLIK</v>
      </c>
      <c r="J25" s="20" t="s">
        <v>71</v>
      </c>
      <c r="K25" s="4" t="s">
        <v>11</v>
      </c>
    </row>
    <row r="26" spans="1:11" ht="19.5" customHeight="1">
      <c r="A26" s="31">
        <v>15</v>
      </c>
      <c r="B26" s="32" t="s">
        <v>48</v>
      </c>
      <c r="C26" s="32" t="s">
        <v>24</v>
      </c>
      <c r="D26" s="34" t="s">
        <v>18</v>
      </c>
      <c r="E26" s="35">
        <v>43486</v>
      </c>
      <c r="F26" s="36">
        <v>37</v>
      </c>
      <c r="G26" s="36">
        <v>18</v>
      </c>
      <c r="H26" s="36">
        <f t="shared" si="0"/>
        <v>55</v>
      </c>
      <c r="I26" s="37" t="str">
        <f t="shared" si="2"/>
        <v>PROGRAM</v>
      </c>
      <c r="J26" s="38" t="s">
        <v>71</v>
      </c>
      <c r="K26" s="39" t="s">
        <v>11</v>
      </c>
    </row>
    <row r="27" spans="1:11" ht="19.5" customHeight="1">
      <c r="A27" s="17">
        <v>19</v>
      </c>
      <c r="B27" s="18" t="s">
        <v>28</v>
      </c>
      <c r="C27" s="18" t="s">
        <v>14</v>
      </c>
      <c r="D27" s="19" t="s">
        <v>18</v>
      </c>
      <c r="E27" s="13">
        <v>43486</v>
      </c>
      <c r="F27" s="3">
        <v>27</v>
      </c>
      <c r="G27" s="3">
        <v>3</v>
      </c>
      <c r="H27" s="3">
        <f t="shared" si="0"/>
        <v>30</v>
      </c>
      <c r="I27" s="8" t="str">
        <f t="shared" si="2"/>
        <v>HAZIRLIK</v>
      </c>
      <c r="J27" s="20" t="s">
        <v>71</v>
      </c>
      <c r="K27" s="4" t="s">
        <v>11</v>
      </c>
    </row>
    <row r="28" spans="1:36" s="27" customFormat="1" ht="24" customHeight="1" thickBot="1">
      <c r="A28" s="45">
        <v>22</v>
      </c>
      <c r="B28" s="47" t="s">
        <v>52</v>
      </c>
      <c r="C28" s="47" t="s">
        <v>53</v>
      </c>
      <c r="D28" s="30" t="s">
        <v>18</v>
      </c>
      <c r="E28" s="14">
        <v>43486</v>
      </c>
      <c r="F28" s="51">
        <v>24</v>
      </c>
      <c r="G28" s="51">
        <v>5</v>
      </c>
      <c r="H28" s="7">
        <f t="shared" si="0"/>
        <v>29</v>
      </c>
      <c r="I28" s="15" t="str">
        <f t="shared" si="2"/>
        <v>HAZIRLIK</v>
      </c>
      <c r="J28" s="23" t="s">
        <v>71</v>
      </c>
      <c r="K28" s="5" t="s">
        <v>11</v>
      </c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</row>
    <row r="29" ht="13.5" thickTop="1">
      <c r="D29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IZZET INAL</dc:creator>
  <cp:keywords/>
  <dc:description/>
  <cp:lastModifiedBy>Hasan Koc</cp:lastModifiedBy>
  <cp:lastPrinted>2018-10-12T07:55:36Z</cp:lastPrinted>
  <dcterms:created xsi:type="dcterms:W3CDTF">2008-06-12T08:14:33Z</dcterms:created>
  <dcterms:modified xsi:type="dcterms:W3CDTF">2019-01-22T14:47:54Z</dcterms:modified>
  <cp:category/>
  <cp:version/>
  <cp:contentType/>
  <cp:contentStatus/>
</cp:coreProperties>
</file>